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工作表1" sheetId="2" r:id="rId2"/>
    <sheet name="Sheet2" sheetId="3" r:id="rId3"/>
    <sheet name="Sheet3" sheetId="4" r:id="rId4"/>
  </sheets>
  <definedNames>
    <definedName name="_xlnm.Print_Area" localSheetId="0">Sheet1!$A$1:$AH$24</definedName>
  </definedNames>
  <calcPr calcId="144525"/>
</workbook>
</file>

<file path=xl/sharedStrings.xml><?xml version="1.0" encoding="utf-8"?>
<sst xmlns="http://schemas.openxmlformats.org/spreadsheetml/2006/main" count="66" uniqueCount="38">
  <si>
    <t xml:space="preserve"> 附件1　</t>
  </si>
  <si>
    <r>
      <rPr>
        <sz val="20"/>
        <rFont val="方正小标宋_GBK"/>
        <charset val="134"/>
      </rPr>
      <t>　　　　海南省城镇老旧小区调查摸底及</t>
    </r>
    <r>
      <rPr>
        <sz val="20"/>
        <rFont val="黑体"/>
        <charset val="134"/>
      </rPr>
      <t>“十四五”</t>
    </r>
    <r>
      <rPr>
        <sz val="20"/>
        <rFont val="方正小标宋_GBK"/>
        <charset val="134"/>
      </rPr>
      <t>年度改造计划安排表     　　　　　</t>
    </r>
  </si>
  <si>
    <t>序
号</t>
  </si>
  <si>
    <t>市县</t>
  </si>
  <si>
    <t>需要改造的城镇老旧小区
底数</t>
  </si>
  <si>
    <t>2019、2020年度已改造的小区情况</t>
  </si>
  <si>
    <t>还需要改造任务</t>
  </si>
  <si>
    <t>2021年改造任务</t>
  </si>
  <si>
    <t>2022年改造任务</t>
  </si>
  <si>
    <t>2023年改造任务</t>
  </si>
  <si>
    <t>2024年改造任务</t>
  </si>
  <si>
    <t>2025年改造任务</t>
  </si>
  <si>
    <t>小区数
（个）</t>
  </si>
  <si>
    <t>户数
（户）</t>
  </si>
  <si>
    <t>楼栋数（栋）</t>
  </si>
  <si>
    <t>建筑面积（万平）</t>
  </si>
  <si>
    <t>总计</t>
  </si>
  <si>
    <t>海口</t>
  </si>
  <si>
    <t>三亚</t>
  </si>
  <si>
    <t>儋州</t>
  </si>
  <si>
    <t>文昌</t>
  </si>
  <si>
    <t>琼海</t>
  </si>
  <si>
    <t>万宁</t>
  </si>
  <si>
    <t>东方</t>
  </si>
  <si>
    <t>五指山</t>
  </si>
  <si>
    <t>定安</t>
  </si>
  <si>
    <t>屯昌</t>
  </si>
  <si>
    <t>25。18</t>
  </si>
  <si>
    <t>乐东</t>
  </si>
  <si>
    <t>昌江</t>
  </si>
  <si>
    <t>临高</t>
  </si>
  <si>
    <t>澄迈</t>
  </si>
  <si>
    <t>保亭</t>
  </si>
  <si>
    <t>琼中</t>
  </si>
  <si>
    <t>白沙</t>
  </si>
  <si>
    <t>陵水</t>
  </si>
  <si>
    <t>备注</t>
  </si>
  <si>
    <t>　三沙、洋浦无需要改造的城镇老旧小区；海口、三亚在2025年除完成“十四五”改造计划外，还要对所在行政区域内的城镇老旧小区进行查漏补缺。
　各市县根据相关政策和要求可相应调整年度计划，但须在5年内完成计划。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</si>
</sst>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;[Red]0.00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  <numFmt numFmtId="42" formatCode="_ &quot;￥&quot;* #,##0_ ;_ &quot;￥&quot;* \-#,##0_ ;_ &quot;￥&quot;* &quot;-&quot;_ ;_ @_ "/>
  </numFmts>
  <fonts count="39">
    <font>
      <sz val="12"/>
      <color indexed="8"/>
      <name val="宋体"/>
      <charset val="134"/>
    </font>
    <font>
      <sz val="10"/>
      <color indexed="8"/>
      <name val="微软雅黑"/>
      <charset val="134"/>
    </font>
    <font>
      <sz val="12"/>
      <color indexed="8"/>
      <name val="黑体"/>
      <charset val="134"/>
    </font>
    <font>
      <sz val="12"/>
      <color indexed="10"/>
      <name val="宋体"/>
      <charset val="134"/>
    </font>
    <font>
      <sz val="20"/>
      <name val="方正小标宋_GBK"/>
      <charset val="134"/>
    </font>
    <font>
      <sz val="16"/>
      <color indexed="8"/>
      <name val="黑体"/>
      <charset val="134"/>
    </font>
    <font>
      <sz val="16"/>
      <color indexed="10"/>
      <name val="黑体"/>
      <charset val="134"/>
    </font>
    <font>
      <sz val="10"/>
      <color indexed="8"/>
      <name val="宋体"/>
      <charset val="134"/>
    </font>
    <font>
      <sz val="10"/>
      <name val="SimSun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10"/>
      <name val="微软雅黑"/>
      <charset val="134"/>
    </font>
    <font>
      <sz val="12"/>
      <color indexed="12"/>
      <name val="宋体"/>
      <charset val="134"/>
    </font>
    <font>
      <sz val="16"/>
      <color indexed="12"/>
      <name val="黑体"/>
      <charset val="134"/>
    </font>
    <font>
      <sz val="10"/>
      <color indexed="12"/>
      <name val="微软雅黑"/>
      <charset val="134"/>
    </font>
    <font>
      <sz val="12"/>
      <color indexed="14"/>
      <name val="宋体"/>
      <charset val="134"/>
    </font>
    <font>
      <sz val="16"/>
      <color indexed="14"/>
      <name val="黑体"/>
      <charset val="134"/>
    </font>
    <font>
      <sz val="10"/>
      <color indexed="14"/>
      <name val="微软雅黑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20"/>
      <name val="黑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4" fillId="2" borderId="19" applyNumberFormat="false" applyAlignment="false" applyProtection="false">
      <alignment vertical="center"/>
    </xf>
    <xf numFmtId="0" fontId="26" fillId="9" borderId="20" applyNumberFormat="false" applyAlignment="false" applyProtection="false">
      <alignment vertical="center"/>
    </xf>
    <xf numFmtId="0" fontId="30" fillId="11" borderId="0" applyNumberFormat="false" applyBorder="false" applyAlignment="false" applyProtection="false">
      <alignment vertical="center"/>
    </xf>
    <xf numFmtId="0" fontId="28" fillId="0" borderId="22" applyNumberFormat="false" applyAlignment="false" applyProtection="false">
      <alignment vertical="center"/>
    </xf>
    <xf numFmtId="0" fontId="32" fillId="0" borderId="0" applyNumberFormat="false" applyBorder="false" applyAlignment="false" applyProtection="false">
      <alignment vertical="center"/>
    </xf>
    <xf numFmtId="0" fontId="37" fillId="0" borderId="22" applyNumberFormat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41" fontId="20" fillId="0" borderId="0" applyFon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2" fillId="0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3" fillId="0" borderId="18" applyNumberFormat="false" applyAlignment="false" applyProtection="false">
      <alignment vertical="center"/>
    </xf>
    <xf numFmtId="0" fontId="33" fillId="0" borderId="24" applyNumberForma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43" fontId="20" fillId="0" borderId="0" applyFont="false" applyAlignment="false" applyProtection="false">
      <alignment vertical="center"/>
    </xf>
    <xf numFmtId="0" fontId="34" fillId="0" borderId="0" applyNumberFormat="false" applyBorder="false" applyAlignment="false" applyProtection="false">
      <alignment vertical="center"/>
    </xf>
    <xf numFmtId="0" fontId="25" fillId="0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9" fillId="0" borderId="23" applyNumberFormat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42" fontId="20" fillId="0" borderId="0" applyFont="false" applyAlignment="false" applyProtection="false">
      <alignment vertical="center"/>
    </xf>
    <xf numFmtId="0" fontId="31" fillId="0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35" fillId="14" borderId="25" applyNumberFormat="false" applyFont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0" fillId="16" borderId="0" applyNumberFormat="false" applyBorder="false" applyAlignment="false" applyProtection="false">
      <alignment vertical="center"/>
    </xf>
    <xf numFmtId="0" fontId="36" fillId="2" borderId="21" applyNumberFormat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9" fontId="20" fillId="0" borderId="0" applyFon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44" fontId="20" fillId="0" borderId="0" applyFon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7" fillId="8" borderId="21" applyNumberFormat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</cellStyleXfs>
  <cellXfs count="60">
    <xf numFmtId="0" fontId="0" fillId="0" borderId="0" xfId="0" applyFill="true">
      <alignment vertical="center"/>
    </xf>
    <xf numFmtId="0" fontId="1" fillId="0" borderId="0" xfId="0" applyNumberFormat="true" applyFont="true" applyFill="true" applyBorder="true" applyAlignment="true">
      <alignment vertical="center"/>
    </xf>
    <xf numFmtId="0" fontId="1" fillId="0" borderId="0" xfId="0" applyNumberFormat="true" applyFont="true" applyFill="true" applyBorder="true">
      <alignment vertical="center"/>
    </xf>
    <xf numFmtId="0" fontId="2" fillId="0" borderId="0" xfId="0" applyNumberFormat="true" applyFont="true" applyFill="true" applyBorder="true" applyAlignment="true">
      <alignment vertical="center"/>
    </xf>
    <xf numFmtId="0" fontId="3" fillId="0" borderId="0" xfId="0" applyNumberFormat="true" applyFont="true" applyFill="true" applyBorder="true" applyAlignment="true">
      <alignment horizontal="center" vertical="center"/>
    </xf>
    <xf numFmtId="0" fontId="0" fillId="0" borderId="0" xfId="0" applyNumberFormat="true" applyFill="true" applyBorder="true" applyAlignment="true">
      <alignment horizontal="center" vertical="center"/>
    </xf>
    <xf numFmtId="0" fontId="4" fillId="0" borderId="0" xfId="0" applyNumberFormat="true" applyFont="true" applyFill="true" applyBorder="true" applyAlignment="true">
      <alignment horizontal="center" vertical="top"/>
    </xf>
    <xf numFmtId="0" fontId="5" fillId="0" borderId="0" xfId="0" applyNumberFormat="true" applyFont="true" applyFill="true" applyBorder="true" applyAlignment="true">
      <alignment horizontal="center" vertical="top"/>
    </xf>
    <xf numFmtId="0" fontId="6" fillId="0" borderId="0" xfId="0" applyNumberFormat="true" applyFont="true" applyFill="true" applyBorder="true" applyAlignment="true">
      <alignment horizontal="center" vertical="top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/>
    </xf>
    <xf numFmtId="0" fontId="9" fillId="2" borderId="3" xfId="0" applyNumberFormat="true" applyFont="true" applyFill="true" applyBorder="true" applyAlignment="true">
      <alignment horizontal="center" vertical="center" wrapText="true"/>
    </xf>
    <xf numFmtId="0" fontId="7" fillId="0" borderId="4" xfId="0" applyNumberFormat="true" applyFont="true" applyFill="true" applyBorder="true" applyAlignment="true">
      <alignment horizontal="center" vertical="center"/>
    </xf>
    <xf numFmtId="0" fontId="7" fillId="0" borderId="5" xfId="0" applyNumberFormat="true" applyFont="true" applyFill="true" applyBorder="true" applyAlignment="true">
      <alignment horizontal="center" vertical="center"/>
    </xf>
    <xf numFmtId="0" fontId="10" fillId="0" borderId="6" xfId="0" applyNumberFormat="true" applyFont="true" applyFill="true" applyBorder="true" applyAlignment="true">
      <alignment horizontal="center" vertical="center" wrapText="true"/>
    </xf>
    <xf numFmtId="0" fontId="10" fillId="0" borderId="5" xfId="0" applyNumberFormat="true" applyFont="true" applyFill="true" applyBorder="true" applyAlignment="true">
      <alignment horizontal="center" vertical="center" wrapText="true"/>
    </xf>
    <xf numFmtId="0" fontId="7" fillId="0" borderId="7" xfId="0" applyNumberFormat="true" applyFont="true" applyFill="true" applyBorder="true" applyAlignment="true">
      <alignment horizontal="center" vertical="center"/>
    </xf>
    <xf numFmtId="0" fontId="7" fillId="0" borderId="8" xfId="0" applyNumberFormat="true" applyFont="true" applyFill="true" applyBorder="true" applyAlignment="true">
      <alignment vertical="center"/>
    </xf>
    <xf numFmtId="0" fontId="10" fillId="0" borderId="9" xfId="0" applyNumberFormat="true" applyFont="true" applyFill="true" applyBorder="true" applyAlignment="true">
      <alignment horizontal="center" vertical="center"/>
    </xf>
    <xf numFmtId="0" fontId="7" fillId="0" borderId="10" xfId="0" applyNumberFormat="true" applyFont="true" applyFill="true" applyBorder="true" applyAlignment="true">
      <alignment horizontal="center" vertical="center"/>
    </xf>
    <xf numFmtId="0" fontId="7" fillId="0" borderId="11" xfId="0" applyNumberFormat="true" applyFont="true" applyFill="true" applyBorder="true" applyAlignment="true">
      <alignment horizontal="center" vertical="center"/>
    </xf>
    <xf numFmtId="0" fontId="7" fillId="0" borderId="9" xfId="0" applyNumberFormat="true" applyFont="true" applyFill="true" applyBorder="true" applyAlignment="true">
      <alignment horizontal="center" vertical="center"/>
    </xf>
    <xf numFmtId="0" fontId="10" fillId="0" borderId="10" xfId="0" applyNumberFormat="true" applyFont="true" applyFill="true" applyBorder="true" applyAlignment="true">
      <alignment horizontal="center" vertical="center"/>
    </xf>
    <xf numFmtId="0" fontId="10" fillId="0" borderId="8" xfId="0" applyNumberFormat="true" applyFont="true" applyFill="true" applyBorder="true" applyAlignment="true">
      <alignment horizontal="center" vertical="center"/>
    </xf>
    <xf numFmtId="0" fontId="7" fillId="0" borderId="8" xfId="0" applyNumberFormat="true" applyFont="true" applyFill="true" applyBorder="true" applyAlignment="true">
      <alignment horizontal="center" vertical="center"/>
    </xf>
    <xf numFmtId="0" fontId="7" fillId="0" borderId="12" xfId="0" applyNumberFormat="true" applyFont="true" applyFill="true" applyBorder="true" applyAlignment="true">
      <alignment horizontal="center" vertical="center"/>
    </xf>
    <xf numFmtId="178" fontId="10" fillId="0" borderId="9" xfId="0" applyNumberFormat="true" applyFont="true" applyFill="true" applyBorder="true" applyAlignment="true">
      <alignment horizontal="center" vertical="center"/>
    </xf>
    <xf numFmtId="0" fontId="8" fillId="0" borderId="8" xfId="0" applyNumberFormat="true" applyFont="true" applyFill="true" applyBorder="true" applyAlignment="true">
      <alignment horizontal="center" vertical="center"/>
    </xf>
    <xf numFmtId="0" fontId="10" fillId="0" borderId="11" xfId="0" applyNumberFormat="true" applyFont="true" applyFill="true" applyBorder="true" applyAlignment="true">
      <alignment horizontal="left" vertical="center" wrapText="true"/>
    </xf>
    <xf numFmtId="0" fontId="10" fillId="0" borderId="13" xfId="0" applyNumberFormat="true" applyFont="true" applyFill="true" applyBorder="true" applyAlignment="true">
      <alignment horizontal="left" vertical="center"/>
    </xf>
    <xf numFmtId="0" fontId="11" fillId="0" borderId="0" xfId="0" applyNumberFormat="true" applyFont="true" applyFill="true" applyBorder="true" applyAlignment="true">
      <alignment horizontal="center"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178" fontId="12" fillId="0" borderId="0" xfId="0" applyNumberFormat="true" applyFont="true" applyFill="true" applyBorder="true" applyAlignment="true">
      <alignment horizontal="center" vertical="center"/>
    </xf>
    <xf numFmtId="178" fontId="0" fillId="0" borderId="0" xfId="0" applyNumberFormat="true" applyFill="true" applyBorder="true" applyAlignment="true">
      <alignment horizontal="center" vertical="center"/>
    </xf>
    <xf numFmtId="178" fontId="13" fillId="0" borderId="0" xfId="0" applyNumberFormat="true" applyFont="true" applyFill="true" applyBorder="true" applyAlignment="true">
      <alignment horizontal="center" vertical="top"/>
    </xf>
    <xf numFmtId="178" fontId="5" fillId="0" borderId="0" xfId="0" applyNumberFormat="true" applyFont="true" applyFill="true" applyBorder="true" applyAlignment="true">
      <alignment horizontal="center" vertical="top"/>
    </xf>
    <xf numFmtId="0" fontId="9" fillId="2" borderId="3" xfId="0" applyNumberFormat="true" applyFont="true" applyFill="true" applyBorder="true" applyAlignment="true">
      <alignment horizontal="center" vertical="center"/>
    </xf>
    <xf numFmtId="178" fontId="9" fillId="0" borderId="7" xfId="0" applyNumberFormat="true" applyFont="true" applyFill="true" applyBorder="true" applyAlignment="true">
      <alignment horizontal="center" vertical="center" wrapText="true"/>
    </xf>
    <xf numFmtId="178" fontId="9" fillId="0" borderId="14" xfId="0" applyNumberFormat="true" applyFont="true" applyFill="true" applyBorder="true" applyAlignment="true">
      <alignment horizontal="center" vertical="center" wrapText="true"/>
    </xf>
    <xf numFmtId="177" fontId="7" fillId="0" borderId="9" xfId="0" applyNumberFormat="true" applyFont="true" applyFill="true" applyBorder="true" applyAlignment="true">
      <alignment horizontal="center" vertical="center"/>
    </xf>
    <xf numFmtId="176" fontId="10" fillId="0" borderId="9" xfId="0" applyNumberFormat="true" applyFont="true" applyFill="true" applyBorder="true" applyAlignment="true">
      <alignment horizontal="center" vertical="center"/>
    </xf>
    <xf numFmtId="178" fontId="14" fillId="0" borderId="0" xfId="0" applyNumberFormat="true" applyFont="true" applyFill="true" applyBorder="true" applyAlignment="true">
      <alignment horizontal="center" vertical="center"/>
    </xf>
    <xf numFmtId="178" fontId="1" fillId="0" borderId="0" xfId="0" applyNumberFormat="true" applyFont="true" applyFill="true" applyBorder="true" applyAlignment="true">
      <alignment horizontal="center" vertical="center"/>
    </xf>
    <xf numFmtId="0" fontId="15" fillId="0" borderId="0" xfId="0" applyNumberFormat="true" applyFont="true" applyFill="true" applyBorder="true" applyAlignment="true">
      <alignment horizontal="center" vertical="center"/>
    </xf>
    <xf numFmtId="0" fontId="16" fillId="0" borderId="0" xfId="0" applyNumberFormat="true" applyFont="true" applyFill="true" applyBorder="true" applyAlignment="true">
      <alignment horizontal="center" vertical="top"/>
    </xf>
    <xf numFmtId="0" fontId="9" fillId="0" borderId="14" xfId="0" applyNumberFormat="true" applyFont="true" applyFill="true" applyBorder="true" applyAlignment="true">
      <alignment horizontal="center" vertical="center" wrapText="true"/>
    </xf>
    <xf numFmtId="0" fontId="9" fillId="0" borderId="7" xfId="0" applyNumberFormat="true" applyFont="true" applyFill="true" applyBorder="true" applyAlignment="true">
      <alignment horizontal="center" vertical="center" wrapText="true"/>
    </xf>
    <xf numFmtId="177" fontId="10" fillId="0" borderId="9" xfId="0" applyNumberFormat="true" applyFont="true" applyFill="true" applyBorder="true" applyAlignment="true">
      <alignment horizontal="center" vertical="center"/>
    </xf>
    <xf numFmtId="0" fontId="17" fillId="0" borderId="0" xfId="0" applyNumberFormat="true" applyFont="true" applyFill="true" applyBorder="true" applyAlignment="true">
      <alignment horizontal="center" vertical="center"/>
    </xf>
    <xf numFmtId="0" fontId="9" fillId="0" borderId="14" xfId="0" applyNumberFormat="true" applyFont="true" applyFill="true" applyBorder="true" applyAlignment="true">
      <alignment horizontal="center" vertical="center"/>
    </xf>
    <xf numFmtId="0" fontId="9" fillId="0" borderId="7" xfId="0" applyNumberFormat="true" applyFont="true" applyFill="true" applyBorder="true" applyAlignment="true">
      <alignment horizontal="center" vertical="center"/>
    </xf>
    <xf numFmtId="0" fontId="10" fillId="0" borderId="9" xfId="0" applyFont="true" applyFill="true" applyBorder="true" applyAlignment="true">
      <alignment horizontal="center" vertical="center" wrapText="true"/>
    </xf>
    <xf numFmtId="0" fontId="10" fillId="0" borderId="9" xfId="0" applyFont="true" applyFill="true" applyBorder="true" applyAlignment="true">
      <alignment horizontal="center" vertical="center"/>
    </xf>
    <xf numFmtId="0" fontId="9" fillId="0" borderId="8" xfId="0" applyNumberFormat="true" applyFont="true" applyFill="true" applyBorder="true" applyAlignment="true">
      <alignment horizontal="center" vertical="center"/>
    </xf>
    <xf numFmtId="0" fontId="10" fillId="0" borderId="9" xfId="0" applyNumberFormat="true" applyFont="true" applyFill="true" applyBorder="true" applyAlignment="true">
      <alignment vertical="center"/>
    </xf>
    <xf numFmtId="0" fontId="10" fillId="0" borderId="9" xfId="0" applyNumberFormat="true" applyFont="true" applyFill="true" applyBorder="true" applyAlignment="true">
      <alignment horizontal="center" vertical="center" wrapText="true"/>
    </xf>
    <xf numFmtId="0" fontId="1" fillId="0" borderId="15" xfId="0" applyNumberFormat="true" applyFont="true" applyFill="true" applyBorder="true" applyAlignment="true">
      <alignment vertical="center"/>
    </xf>
    <xf numFmtId="0" fontId="1" fillId="0" borderId="16" xfId="0" applyNumberFormat="true" applyFont="true" applyFill="true" applyBorder="true" applyAlignment="true">
      <alignment vertical="center"/>
    </xf>
    <xf numFmtId="0" fontId="10" fillId="0" borderId="17" xfId="0" applyNumberFormat="true" applyFont="true" applyFill="true" applyBorder="true" applyAlignment="true">
      <alignment horizontal="left" vertical="center"/>
    </xf>
    <xf numFmtId="0" fontId="0" fillId="0" borderId="16" xfId="0" applyNumberForma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O201"/>
  <sheetViews>
    <sheetView tabSelected="1" zoomScale="85" zoomScaleNormal="85" workbookViewId="0">
      <selection activeCell="T28" sqref="T28"/>
    </sheetView>
  </sheetViews>
  <sheetFormatPr defaultColWidth="8.8" defaultRowHeight="15.75"/>
  <cols>
    <col min="1" max="1" width="3" customWidth="true"/>
    <col min="2" max="2" width="5.875" customWidth="true"/>
    <col min="3" max="3" width="4.25" customWidth="true"/>
    <col min="4" max="4" width="6.375" customWidth="true"/>
    <col min="5" max="5" width="4.75" customWidth="true"/>
    <col min="6" max="6" width="7.35" customWidth="true"/>
    <col min="7" max="7" width="4.40833333333333" customWidth="true"/>
    <col min="8" max="8" width="6.61666666666667" customWidth="true"/>
    <col min="9" max="9" width="5" customWidth="true"/>
    <col min="10" max="10" width="7.125" customWidth="true"/>
    <col min="11" max="11" width="4.5" customWidth="true"/>
    <col min="12" max="12" width="6.375" customWidth="true"/>
    <col min="13" max="13" width="4.625" customWidth="true"/>
    <col min="14" max="14" width="7.79166666666667" customWidth="true"/>
    <col min="15" max="15" width="4.99166666666667" customWidth="true"/>
    <col min="16" max="16" width="7.19166666666667" customWidth="true"/>
    <col min="17" max="17" width="4.75" customWidth="true"/>
    <col min="18" max="18" width="7.25" customWidth="true"/>
    <col min="19" max="19" width="3.975" customWidth="true"/>
    <col min="20" max="20" width="5.25" customWidth="true"/>
    <col min="21" max="21" width="4.5" customWidth="true"/>
    <col min="22" max="22" width="5.875" customWidth="true"/>
    <col min="23" max="23" width="4.125" customWidth="true"/>
    <col min="24" max="24" width="5.125" customWidth="true"/>
    <col min="25" max="25" width="4.375" customWidth="true"/>
    <col min="26" max="26" width="5.875" customWidth="true"/>
    <col min="27" max="27" width="6.16666666666667" customWidth="true"/>
    <col min="28" max="28" width="5.15" customWidth="true"/>
    <col min="29" max="29" width="4.375" customWidth="true"/>
    <col min="30" max="30" width="5.70833333333333" customWidth="true"/>
    <col min="31" max="31" width="3.23333333333333" customWidth="true"/>
    <col min="32" max="32" width="5" customWidth="true"/>
    <col min="33" max="33" width="3.325" customWidth="true"/>
    <col min="34" max="34" width="6.175" customWidth="true"/>
    <col min="35" max="40" width="10.575" customWidth="true"/>
    <col min="41" max="41" width="10.3583333333333" customWidth="true"/>
  </cols>
  <sheetData>
    <row r="1" spans="1:41">
      <c r="A1" s="3" t="s">
        <v>0</v>
      </c>
      <c r="B1" s="3"/>
      <c r="C1" s="4"/>
      <c r="D1" s="5"/>
      <c r="E1" s="5"/>
      <c r="F1" s="5"/>
      <c r="G1" s="32"/>
      <c r="H1" s="33"/>
      <c r="I1" s="33"/>
      <c r="J1" s="5"/>
      <c r="K1" s="4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  <c r="AN1" s="1"/>
      <c r="AO1" s="2"/>
    </row>
    <row r="2" ht="26" customHeight="true" spans="1:41">
      <c r="A2" s="6" t="s">
        <v>1</v>
      </c>
      <c r="B2" s="7"/>
      <c r="C2" s="8"/>
      <c r="D2" s="7"/>
      <c r="E2" s="7"/>
      <c r="F2" s="7"/>
      <c r="G2" s="34"/>
      <c r="H2" s="35"/>
      <c r="I2" s="35"/>
      <c r="J2" s="7"/>
      <c r="K2" s="4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"/>
      <c r="AJ2" s="1"/>
      <c r="AK2" s="1"/>
      <c r="AL2" s="1"/>
      <c r="AM2" s="1"/>
      <c r="AN2" s="1"/>
      <c r="AO2" s="2"/>
    </row>
    <row r="3" ht="26" customHeight="true" spans="1:41">
      <c r="A3" s="9" t="s">
        <v>2</v>
      </c>
      <c r="B3" s="10" t="s">
        <v>3</v>
      </c>
      <c r="C3" s="11" t="s">
        <v>4</v>
      </c>
      <c r="D3" s="11"/>
      <c r="E3" s="11"/>
      <c r="F3" s="36"/>
      <c r="G3" s="37" t="s">
        <v>5</v>
      </c>
      <c r="H3" s="38"/>
      <c r="I3" s="38"/>
      <c r="J3" s="45"/>
      <c r="K3" s="46" t="s">
        <v>6</v>
      </c>
      <c r="L3" s="45"/>
      <c r="M3" s="45"/>
      <c r="N3" s="49"/>
      <c r="O3" s="50" t="s">
        <v>7</v>
      </c>
      <c r="P3" s="49"/>
      <c r="Q3" s="49"/>
      <c r="R3" s="49"/>
      <c r="S3" s="53" t="s">
        <v>8</v>
      </c>
      <c r="T3" s="49"/>
      <c r="U3" s="49"/>
      <c r="V3" s="49"/>
      <c r="W3" s="53" t="s">
        <v>9</v>
      </c>
      <c r="X3" s="49"/>
      <c r="Y3" s="49"/>
      <c r="Z3" s="49"/>
      <c r="AA3" s="53" t="s">
        <v>10</v>
      </c>
      <c r="AB3" s="49"/>
      <c r="AC3" s="49"/>
      <c r="AD3" s="49"/>
      <c r="AE3" s="50" t="s">
        <v>11</v>
      </c>
      <c r="AF3" s="50"/>
      <c r="AG3" s="50"/>
      <c r="AH3" s="50"/>
      <c r="AI3" s="1"/>
      <c r="AJ3" s="1"/>
      <c r="AK3" s="1"/>
      <c r="AL3" s="1"/>
      <c r="AM3" s="1"/>
      <c r="AN3" s="1"/>
      <c r="AO3" s="2"/>
    </row>
    <row r="4" ht="45" customHeight="true" spans="1:41">
      <c r="A4" s="12"/>
      <c r="B4" s="13"/>
      <c r="C4" s="14" t="s">
        <v>12</v>
      </c>
      <c r="D4" s="15" t="s">
        <v>13</v>
      </c>
      <c r="E4" s="14" t="s">
        <v>14</v>
      </c>
      <c r="F4" s="15" t="s">
        <v>15</v>
      </c>
      <c r="G4" s="14" t="s">
        <v>12</v>
      </c>
      <c r="H4" s="15" t="s">
        <v>13</v>
      </c>
      <c r="I4" s="14" t="s">
        <v>14</v>
      </c>
      <c r="J4" s="15" t="s">
        <v>15</v>
      </c>
      <c r="K4" s="14" t="s">
        <v>12</v>
      </c>
      <c r="L4" s="15" t="s">
        <v>13</v>
      </c>
      <c r="M4" s="14" t="s">
        <v>14</v>
      </c>
      <c r="N4" s="15" t="s">
        <v>15</v>
      </c>
      <c r="O4" s="14" t="s">
        <v>12</v>
      </c>
      <c r="P4" s="15" t="s">
        <v>13</v>
      </c>
      <c r="Q4" s="14" t="s">
        <v>14</v>
      </c>
      <c r="R4" s="15" t="s">
        <v>15</v>
      </c>
      <c r="S4" s="14" t="s">
        <v>12</v>
      </c>
      <c r="T4" s="15" t="s">
        <v>13</v>
      </c>
      <c r="U4" s="14" t="s">
        <v>14</v>
      </c>
      <c r="V4" s="15" t="s">
        <v>15</v>
      </c>
      <c r="W4" s="14" t="s">
        <v>12</v>
      </c>
      <c r="X4" s="15" t="s">
        <v>13</v>
      </c>
      <c r="Y4" s="14" t="s">
        <v>14</v>
      </c>
      <c r="Z4" s="15" t="s">
        <v>15</v>
      </c>
      <c r="AA4" s="14" t="s">
        <v>12</v>
      </c>
      <c r="AB4" s="15" t="s">
        <v>13</v>
      </c>
      <c r="AC4" s="14" t="s">
        <v>14</v>
      </c>
      <c r="AD4" s="15" t="s">
        <v>15</v>
      </c>
      <c r="AE4" s="14" t="s">
        <v>12</v>
      </c>
      <c r="AF4" s="15" t="s">
        <v>13</v>
      </c>
      <c r="AG4" s="14" t="s">
        <v>14</v>
      </c>
      <c r="AH4" s="15" t="s">
        <v>15</v>
      </c>
      <c r="AI4" s="1"/>
      <c r="AJ4" s="1"/>
      <c r="AK4" s="1"/>
      <c r="AL4" s="1"/>
      <c r="AM4" s="1"/>
      <c r="AN4" s="1"/>
      <c r="AO4" s="2"/>
    </row>
    <row r="5" ht="25" customHeight="true" spans="1:41">
      <c r="A5" s="16" t="s">
        <v>16</v>
      </c>
      <c r="B5" s="17"/>
      <c r="C5" s="18">
        <f>SUM(C6:C23)</f>
        <v>2299</v>
      </c>
      <c r="D5" s="18">
        <f t="shared" ref="D5:AH5" si="0">SUM(D6:D23)</f>
        <v>241060</v>
      </c>
      <c r="E5" s="18">
        <f t="shared" si="0"/>
        <v>9143</v>
      </c>
      <c r="F5" s="18">
        <f t="shared" si="0"/>
        <v>2498.701597</v>
      </c>
      <c r="G5" s="18">
        <f t="shared" si="0"/>
        <v>251</v>
      </c>
      <c r="H5" s="18">
        <f t="shared" si="0"/>
        <v>26969</v>
      </c>
      <c r="I5" s="18">
        <f t="shared" si="0"/>
        <v>997</v>
      </c>
      <c r="J5" s="18">
        <f t="shared" si="0"/>
        <v>276.101428</v>
      </c>
      <c r="K5" s="18">
        <f t="shared" si="0"/>
        <v>2048</v>
      </c>
      <c r="L5" s="18">
        <f t="shared" si="0"/>
        <v>214083</v>
      </c>
      <c r="M5" s="18">
        <f t="shared" si="0"/>
        <v>8132</v>
      </c>
      <c r="N5" s="18">
        <f t="shared" si="0"/>
        <v>2225.980469</v>
      </c>
      <c r="O5" s="18">
        <f t="shared" si="0"/>
        <v>450</v>
      </c>
      <c r="P5" s="18">
        <f t="shared" si="0"/>
        <v>52219</v>
      </c>
      <c r="Q5" s="18">
        <f t="shared" si="0"/>
        <v>1885</v>
      </c>
      <c r="R5" s="18">
        <f t="shared" si="0"/>
        <v>542.5838</v>
      </c>
      <c r="S5" s="18">
        <f t="shared" si="0"/>
        <v>593</v>
      </c>
      <c r="T5" s="18">
        <f t="shared" si="0"/>
        <v>47642</v>
      </c>
      <c r="U5" s="18">
        <f t="shared" si="0"/>
        <v>2145</v>
      </c>
      <c r="V5" s="18">
        <f t="shared" si="0"/>
        <v>480.8306</v>
      </c>
      <c r="W5" s="18">
        <f t="shared" si="0"/>
        <v>548</v>
      </c>
      <c r="X5" s="18">
        <f t="shared" si="0"/>
        <v>55769</v>
      </c>
      <c r="Y5" s="18">
        <f t="shared" si="0"/>
        <v>2129</v>
      </c>
      <c r="Z5" s="18">
        <f t="shared" si="0"/>
        <v>602.278269</v>
      </c>
      <c r="AA5" s="18">
        <f t="shared" si="0"/>
        <v>457</v>
      </c>
      <c r="AB5" s="18">
        <f t="shared" si="0"/>
        <v>58453</v>
      </c>
      <c r="AC5" s="18">
        <f t="shared" si="0"/>
        <v>1973</v>
      </c>
      <c r="AD5" s="18">
        <f t="shared" si="0"/>
        <v>600.2988</v>
      </c>
      <c r="AE5" s="18">
        <f t="shared" si="0"/>
        <v>0</v>
      </c>
      <c r="AF5" s="18">
        <f t="shared" si="0"/>
        <v>0</v>
      </c>
      <c r="AG5" s="18">
        <f t="shared" si="0"/>
        <v>0</v>
      </c>
      <c r="AH5" s="18">
        <f t="shared" si="0"/>
        <v>0</v>
      </c>
      <c r="AI5" s="1"/>
      <c r="AJ5" s="1"/>
      <c r="AK5" s="1"/>
      <c r="AL5" s="1"/>
      <c r="AM5" s="1"/>
      <c r="AN5" s="1"/>
      <c r="AO5" s="2"/>
    </row>
    <row r="6" customFormat="true" ht="25" customHeight="true" spans="1:41">
      <c r="A6" s="19">
        <v>1</v>
      </c>
      <c r="B6" s="20" t="s">
        <v>17</v>
      </c>
      <c r="C6" s="21">
        <v>1655</v>
      </c>
      <c r="D6" s="21">
        <v>203421</v>
      </c>
      <c r="E6" s="21">
        <v>6676</v>
      </c>
      <c r="F6" s="39">
        <v>2142.895797</v>
      </c>
      <c r="G6" s="21">
        <v>132</v>
      </c>
      <c r="H6" s="21">
        <v>18412</v>
      </c>
      <c r="I6" s="21">
        <v>514</v>
      </c>
      <c r="J6" s="47">
        <v>185.058628</v>
      </c>
      <c r="K6" s="18">
        <v>1523</v>
      </c>
      <c r="L6" s="18">
        <v>185009</v>
      </c>
      <c r="M6" s="18">
        <v>6150</v>
      </c>
      <c r="N6" s="47">
        <v>1935.997169</v>
      </c>
      <c r="O6" s="51">
        <v>309</v>
      </c>
      <c r="P6" s="52">
        <v>43219</v>
      </c>
      <c r="Q6" s="51">
        <v>1347</v>
      </c>
      <c r="R6" s="47">
        <v>456.81</v>
      </c>
      <c r="S6" s="18">
        <v>402</v>
      </c>
      <c r="T6" s="18">
        <v>37849</v>
      </c>
      <c r="U6" s="18">
        <v>1447</v>
      </c>
      <c r="V6" s="18">
        <v>382.7061</v>
      </c>
      <c r="W6" s="18">
        <v>394</v>
      </c>
      <c r="X6" s="18">
        <v>48176</v>
      </c>
      <c r="Y6" s="18">
        <v>1577</v>
      </c>
      <c r="Z6" s="18">
        <v>525.162269</v>
      </c>
      <c r="AA6" s="18">
        <v>418</v>
      </c>
      <c r="AB6" s="18">
        <v>55765</v>
      </c>
      <c r="AC6" s="18">
        <v>1779</v>
      </c>
      <c r="AD6" s="18">
        <v>571.3288</v>
      </c>
      <c r="AE6" s="18">
        <v>0</v>
      </c>
      <c r="AF6" s="18">
        <v>0</v>
      </c>
      <c r="AG6" s="18">
        <v>0</v>
      </c>
      <c r="AH6" s="18">
        <v>0</v>
      </c>
      <c r="AI6" s="1"/>
      <c r="AJ6" s="1"/>
      <c r="AK6" s="1"/>
      <c r="AL6" s="1"/>
      <c r="AM6" s="1"/>
      <c r="AN6" s="1"/>
      <c r="AO6" s="2"/>
    </row>
    <row r="7" customFormat="true" ht="25" customHeight="true" spans="1:41">
      <c r="A7" s="22">
        <v>2</v>
      </c>
      <c r="B7" s="23" t="s">
        <v>18</v>
      </c>
      <c r="C7" s="18">
        <v>81</v>
      </c>
      <c r="D7" s="18">
        <v>5721</v>
      </c>
      <c r="E7" s="18">
        <v>220</v>
      </c>
      <c r="F7" s="40">
        <v>55.1</v>
      </c>
      <c r="G7" s="26">
        <v>35</v>
      </c>
      <c r="H7" s="26">
        <v>1924</v>
      </c>
      <c r="I7" s="26">
        <v>78</v>
      </c>
      <c r="J7" s="18">
        <v>20.86</v>
      </c>
      <c r="K7" s="18">
        <v>46</v>
      </c>
      <c r="L7" s="18">
        <v>3789</v>
      </c>
      <c r="M7" s="18">
        <v>140</v>
      </c>
      <c r="N7" s="18">
        <v>34.28</v>
      </c>
      <c r="O7" s="18">
        <v>21</v>
      </c>
      <c r="P7" s="18">
        <v>1103</v>
      </c>
      <c r="Q7" s="18">
        <v>29</v>
      </c>
      <c r="R7" s="18">
        <v>10.08</v>
      </c>
      <c r="S7" s="18">
        <v>12</v>
      </c>
      <c r="T7" s="18">
        <v>994</v>
      </c>
      <c r="U7" s="18">
        <v>39</v>
      </c>
      <c r="V7" s="18">
        <v>9.18</v>
      </c>
      <c r="W7" s="18">
        <v>8</v>
      </c>
      <c r="X7" s="18">
        <v>885</v>
      </c>
      <c r="Y7" s="18">
        <v>38</v>
      </c>
      <c r="Z7" s="18">
        <v>7.29</v>
      </c>
      <c r="AA7" s="18">
        <v>5</v>
      </c>
      <c r="AB7" s="18">
        <v>807</v>
      </c>
      <c r="AC7" s="18">
        <v>34</v>
      </c>
      <c r="AD7" s="18">
        <v>7.73</v>
      </c>
      <c r="AE7" s="55">
        <v>0</v>
      </c>
      <c r="AF7" s="55">
        <v>0</v>
      </c>
      <c r="AG7" s="55">
        <v>0</v>
      </c>
      <c r="AH7" s="55">
        <v>0</v>
      </c>
      <c r="AI7" s="1"/>
      <c r="AJ7" s="1"/>
      <c r="AK7" s="1"/>
      <c r="AL7" s="1"/>
      <c r="AM7" s="1"/>
      <c r="AN7" s="1"/>
      <c r="AO7" s="2"/>
    </row>
    <row r="8" customFormat="true" ht="25" customHeight="true" spans="1:41">
      <c r="A8" s="19">
        <v>3</v>
      </c>
      <c r="B8" s="24" t="s">
        <v>19</v>
      </c>
      <c r="C8" s="18">
        <v>43</v>
      </c>
      <c r="D8" s="18">
        <v>4260</v>
      </c>
      <c r="E8" s="18">
        <v>268</v>
      </c>
      <c r="F8" s="18">
        <v>61.1</v>
      </c>
      <c r="G8" s="26">
        <v>5</v>
      </c>
      <c r="H8" s="26">
        <v>722</v>
      </c>
      <c r="I8" s="26">
        <v>35</v>
      </c>
      <c r="J8" s="18">
        <v>11.32</v>
      </c>
      <c r="K8" s="18">
        <v>38</v>
      </c>
      <c r="L8" s="18">
        <v>3538</v>
      </c>
      <c r="M8" s="18">
        <v>233</v>
      </c>
      <c r="N8" s="18">
        <v>49.782</v>
      </c>
      <c r="O8" s="18">
        <v>12</v>
      </c>
      <c r="P8" s="18">
        <v>1506</v>
      </c>
      <c r="Q8" s="18">
        <v>64</v>
      </c>
      <c r="R8" s="18">
        <v>15.757</v>
      </c>
      <c r="S8" s="18">
        <v>12</v>
      </c>
      <c r="T8" s="18">
        <v>1030</v>
      </c>
      <c r="U8" s="18">
        <v>73</v>
      </c>
      <c r="V8" s="18">
        <v>15.455</v>
      </c>
      <c r="W8" s="18">
        <v>10</v>
      </c>
      <c r="X8" s="18">
        <v>805</v>
      </c>
      <c r="Y8" s="18">
        <v>67</v>
      </c>
      <c r="Z8" s="18">
        <v>12.32</v>
      </c>
      <c r="AA8" s="18">
        <v>4</v>
      </c>
      <c r="AB8" s="18">
        <v>197</v>
      </c>
      <c r="AC8" s="18">
        <v>29</v>
      </c>
      <c r="AD8" s="18">
        <v>6.25</v>
      </c>
      <c r="AE8" s="18">
        <v>0</v>
      </c>
      <c r="AF8" s="18">
        <v>0</v>
      </c>
      <c r="AG8" s="18">
        <v>0</v>
      </c>
      <c r="AH8" s="18">
        <v>0</v>
      </c>
      <c r="AI8" s="1"/>
      <c r="AJ8" s="1"/>
      <c r="AK8" s="1"/>
      <c r="AL8" s="1"/>
      <c r="AM8" s="1"/>
      <c r="AN8" s="1"/>
      <c r="AO8" s="2"/>
    </row>
    <row r="9" customFormat="true" ht="25" customHeight="true" spans="1:41">
      <c r="A9" s="19">
        <v>4</v>
      </c>
      <c r="B9" s="24" t="s">
        <v>20</v>
      </c>
      <c r="C9" s="18">
        <v>33</v>
      </c>
      <c r="D9" s="18">
        <v>1539</v>
      </c>
      <c r="E9" s="18">
        <v>87</v>
      </c>
      <c r="F9" s="18">
        <v>15.06</v>
      </c>
      <c r="G9" s="18">
        <v>10</v>
      </c>
      <c r="H9" s="18">
        <v>500</v>
      </c>
      <c r="I9" s="18">
        <v>27</v>
      </c>
      <c r="J9" s="18">
        <v>4.9</v>
      </c>
      <c r="K9" s="18">
        <v>23</v>
      </c>
      <c r="L9" s="18">
        <v>1039</v>
      </c>
      <c r="M9" s="18">
        <v>60</v>
      </c>
      <c r="N9" s="18">
        <v>10.16</v>
      </c>
      <c r="O9" s="18">
        <v>7</v>
      </c>
      <c r="P9" s="18">
        <v>451</v>
      </c>
      <c r="Q9" s="18">
        <v>24</v>
      </c>
      <c r="R9" s="18">
        <v>4.07</v>
      </c>
      <c r="S9" s="18">
        <v>6</v>
      </c>
      <c r="T9" s="18">
        <v>224</v>
      </c>
      <c r="U9" s="18">
        <v>13</v>
      </c>
      <c r="V9" s="18">
        <v>2.58</v>
      </c>
      <c r="W9" s="18">
        <v>6</v>
      </c>
      <c r="X9" s="18">
        <v>192</v>
      </c>
      <c r="Y9" s="18">
        <v>15</v>
      </c>
      <c r="Z9" s="18">
        <v>1.82</v>
      </c>
      <c r="AA9" s="18">
        <v>4</v>
      </c>
      <c r="AB9" s="18">
        <v>172</v>
      </c>
      <c r="AC9" s="18">
        <v>8</v>
      </c>
      <c r="AD9" s="18">
        <v>1.69</v>
      </c>
      <c r="AE9" s="18">
        <v>0</v>
      </c>
      <c r="AF9" s="18">
        <v>0</v>
      </c>
      <c r="AG9" s="18">
        <v>0</v>
      </c>
      <c r="AH9" s="18">
        <v>0</v>
      </c>
      <c r="AI9" s="1"/>
      <c r="AJ9" s="1"/>
      <c r="AK9" s="1"/>
      <c r="AL9" s="1"/>
      <c r="AM9" s="1"/>
      <c r="AN9" s="1"/>
      <c r="AO9" s="2"/>
    </row>
    <row r="10" customFormat="true" ht="25" customHeight="true" spans="1:41">
      <c r="A10" s="19">
        <v>5</v>
      </c>
      <c r="B10" s="24" t="s">
        <v>21</v>
      </c>
      <c r="C10" s="18">
        <v>46</v>
      </c>
      <c r="D10" s="18">
        <v>3086</v>
      </c>
      <c r="E10" s="18">
        <v>154</v>
      </c>
      <c r="F10" s="18">
        <v>28.9</v>
      </c>
      <c r="G10" s="26">
        <v>7</v>
      </c>
      <c r="H10" s="26">
        <v>867</v>
      </c>
      <c r="I10" s="26">
        <v>42</v>
      </c>
      <c r="J10" s="18">
        <v>7.17</v>
      </c>
      <c r="K10" s="18">
        <v>39</v>
      </c>
      <c r="L10" s="18">
        <v>2219</v>
      </c>
      <c r="M10" s="18">
        <v>112</v>
      </c>
      <c r="N10" s="18">
        <v>21.72</v>
      </c>
      <c r="O10" s="18">
        <v>10</v>
      </c>
      <c r="P10" s="18">
        <v>662</v>
      </c>
      <c r="Q10" s="18">
        <v>37</v>
      </c>
      <c r="R10" s="18">
        <v>5.95</v>
      </c>
      <c r="S10" s="18">
        <v>15</v>
      </c>
      <c r="T10" s="18">
        <v>737</v>
      </c>
      <c r="U10" s="18">
        <v>35</v>
      </c>
      <c r="V10" s="18">
        <v>6.45</v>
      </c>
      <c r="W10" s="18">
        <v>14</v>
      </c>
      <c r="X10" s="18">
        <v>820</v>
      </c>
      <c r="Y10" s="18">
        <v>40</v>
      </c>
      <c r="Z10" s="18">
        <v>9.32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21">
        <v>0</v>
      </c>
      <c r="AH10" s="21">
        <v>0</v>
      </c>
      <c r="AI10" s="1"/>
      <c r="AJ10" s="1"/>
      <c r="AK10" s="1"/>
      <c r="AL10" s="1"/>
      <c r="AM10" s="1"/>
      <c r="AN10" s="1"/>
      <c r="AO10" s="2"/>
    </row>
    <row r="11" customFormat="true" ht="25" customHeight="true" spans="1:41">
      <c r="A11" s="19">
        <v>6</v>
      </c>
      <c r="B11" s="24" t="s">
        <v>22</v>
      </c>
      <c r="C11" s="18">
        <v>42</v>
      </c>
      <c r="D11" s="18">
        <v>4824</v>
      </c>
      <c r="E11" s="18">
        <v>359</v>
      </c>
      <c r="F11" s="18">
        <v>51.66</v>
      </c>
      <c r="G11" s="26">
        <v>5</v>
      </c>
      <c r="H11" s="26">
        <v>794</v>
      </c>
      <c r="I11" s="26">
        <v>51</v>
      </c>
      <c r="J11" s="18">
        <v>7.7</v>
      </c>
      <c r="K11" s="18">
        <v>37</v>
      </c>
      <c r="L11" s="18">
        <v>4030</v>
      </c>
      <c r="M11" s="18">
        <v>308</v>
      </c>
      <c r="N11" s="18">
        <v>43.96</v>
      </c>
      <c r="O11" s="18">
        <v>14</v>
      </c>
      <c r="P11" s="18">
        <v>1920</v>
      </c>
      <c r="Q11" s="18">
        <v>128</v>
      </c>
      <c r="R11" s="18">
        <v>20.15</v>
      </c>
      <c r="S11" s="18">
        <v>11</v>
      </c>
      <c r="T11" s="18">
        <v>1254</v>
      </c>
      <c r="U11" s="18">
        <v>91</v>
      </c>
      <c r="V11" s="18">
        <v>15.9</v>
      </c>
      <c r="W11" s="18">
        <v>6</v>
      </c>
      <c r="X11" s="18">
        <v>341</v>
      </c>
      <c r="Y11" s="18">
        <v>38</v>
      </c>
      <c r="Z11" s="18">
        <v>2.95</v>
      </c>
      <c r="AA11" s="18">
        <v>6</v>
      </c>
      <c r="AB11" s="18">
        <v>515</v>
      </c>
      <c r="AC11" s="18">
        <v>51</v>
      </c>
      <c r="AD11" s="18">
        <v>4.96</v>
      </c>
      <c r="AE11" s="18">
        <v>0</v>
      </c>
      <c r="AF11" s="18">
        <v>0</v>
      </c>
      <c r="AG11" s="18">
        <v>0</v>
      </c>
      <c r="AH11" s="18">
        <v>0</v>
      </c>
      <c r="AI11" s="1"/>
      <c r="AJ11" s="1"/>
      <c r="AK11" s="1"/>
      <c r="AM11" s="1"/>
      <c r="AN11" s="1"/>
      <c r="AO11" s="2"/>
    </row>
    <row r="12" customFormat="true" ht="25" customHeight="true" spans="1:41">
      <c r="A12" s="19">
        <v>7</v>
      </c>
      <c r="B12" s="24" t="s">
        <v>23</v>
      </c>
      <c r="C12" s="18">
        <v>17</v>
      </c>
      <c r="D12" s="18">
        <v>1198</v>
      </c>
      <c r="E12" s="18">
        <v>80</v>
      </c>
      <c r="F12" s="18">
        <v>11.75</v>
      </c>
      <c r="G12" s="26">
        <v>2</v>
      </c>
      <c r="H12" s="26">
        <v>368</v>
      </c>
      <c r="I12" s="26">
        <v>12</v>
      </c>
      <c r="J12" s="18">
        <v>3.3</v>
      </c>
      <c r="K12" s="18">
        <v>15</v>
      </c>
      <c r="L12" s="18">
        <v>830</v>
      </c>
      <c r="M12" s="18">
        <v>68</v>
      </c>
      <c r="N12" s="18">
        <v>8.4543</v>
      </c>
      <c r="O12" s="18">
        <v>3</v>
      </c>
      <c r="P12" s="18">
        <v>187</v>
      </c>
      <c r="Q12" s="18">
        <v>18</v>
      </c>
      <c r="R12" s="18">
        <v>1.9943</v>
      </c>
      <c r="S12" s="18">
        <v>5</v>
      </c>
      <c r="T12" s="18">
        <v>201</v>
      </c>
      <c r="U12" s="18">
        <v>20</v>
      </c>
      <c r="V12" s="18">
        <v>1.72</v>
      </c>
      <c r="W12" s="18">
        <v>4</v>
      </c>
      <c r="X12" s="18">
        <v>171</v>
      </c>
      <c r="Y12" s="18">
        <v>17</v>
      </c>
      <c r="Z12" s="18">
        <v>3.16</v>
      </c>
      <c r="AA12" s="18">
        <v>3</v>
      </c>
      <c r="AB12" s="18">
        <v>271</v>
      </c>
      <c r="AC12" s="18">
        <v>13</v>
      </c>
      <c r="AD12" s="18">
        <v>1.58</v>
      </c>
      <c r="AE12" s="18">
        <v>0</v>
      </c>
      <c r="AF12" s="18">
        <v>0</v>
      </c>
      <c r="AG12" s="21">
        <v>0</v>
      </c>
      <c r="AH12" s="21">
        <v>0</v>
      </c>
      <c r="AI12" s="1"/>
      <c r="AJ12" s="1"/>
      <c r="AK12" s="1"/>
      <c r="AL12" s="1"/>
      <c r="AM12" s="1"/>
      <c r="AN12" s="1"/>
      <c r="AO12" s="2"/>
    </row>
    <row r="13" customFormat="true" ht="25" customHeight="true" spans="1:41">
      <c r="A13" s="19">
        <v>8</v>
      </c>
      <c r="B13" s="24" t="s">
        <v>24</v>
      </c>
      <c r="C13" s="18">
        <v>90</v>
      </c>
      <c r="D13" s="18">
        <v>3015</v>
      </c>
      <c r="E13" s="18">
        <v>159</v>
      </c>
      <c r="F13" s="18">
        <v>23.82</v>
      </c>
      <c r="G13" s="26">
        <v>2</v>
      </c>
      <c r="H13" s="26">
        <v>105</v>
      </c>
      <c r="I13" s="26">
        <v>6</v>
      </c>
      <c r="J13" s="18">
        <v>1.023</v>
      </c>
      <c r="K13" s="18">
        <v>88</v>
      </c>
      <c r="L13" s="18">
        <v>2910</v>
      </c>
      <c r="M13" s="18">
        <v>153</v>
      </c>
      <c r="N13" s="18">
        <v>22.8</v>
      </c>
      <c r="O13" s="18">
        <v>12</v>
      </c>
      <c r="P13" s="18">
        <v>270</v>
      </c>
      <c r="Q13" s="18">
        <v>17</v>
      </c>
      <c r="R13" s="18">
        <v>2.85</v>
      </c>
      <c r="S13" s="18">
        <v>38</v>
      </c>
      <c r="T13" s="18">
        <v>1117</v>
      </c>
      <c r="U13" s="18">
        <v>58</v>
      </c>
      <c r="V13" s="18">
        <v>9.021</v>
      </c>
      <c r="W13" s="18">
        <v>38</v>
      </c>
      <c r="X13" s="18">
        <v>1523</v>
      </c>
      <c r="Y13" s="18">
        <v>78</v>
      </c>
      <c r="Z13" s="18">
        <v>10.93</v>
      </c>
      <c r="AA13" s="21">
        <v>0</v>
      </c>
      <c r="AB13" s="21">
        <v>0</v>
      </c>
      <c r="AC13" s="21">
        <v>0</v>
      </c>
      <c r="AD13" s="21">
        <v>0</v>
      </c>
      <c r="AE13" s="18">
        <v>0</v>
      </c>
      <c r="AF13" s="18">
        <v>0</v>
      </c>
      <c r="AG13" s="18">
        <v>0</v>
      </c>
      <c r="AH13" s="18">
        <v>0</v>
      </c>
      <c r="AI13" s="1"/>
      <c r="AJ13" s="1"/>
      <c r="AK13" s="1"/>
      <c r="AL13" s="1"/>
      <c r="AM13" s="1"/>
      <c r="AN13" s="1"/>
      <c r="AO13" s="2"/>
    </row>
    <row r="14" customFormat="true" ht="25" customHeight="true" spans="1:41">
      <c r="A14" s="25">
        <v>9</v>
      </c>
      <c r="B14" s="24" t="s">
        <v>25</v>
      </c>
      <c r="C14" s="18">
        <v>24</v>
      </c>
      <c r="D14" s="18">
        <f t="shared" ref="D14:F14" si="1">H14+L14</f>
        <v>1125</v>
      </c>
      <c r="E14" s="18">
        <f t="shared" si="1"/>
        <v>85</v>
      </c>
      <c r="F14" s="18">
        <f t="shared" si="1"/>
        <v>9.49</v>
      </c>
      <c r="G14" s="18">
        <v>3</v>
      </c>
      <c r="H14" s="18">
        <v>195</v>
      </c>
      <c r="I14" s="18">
        <v>10</v>
      </c>
      <c r="J14" s="18">
        <v>1.76</v>
      </c>
      <c r="K14" s="18">
        <f t="shared" ref="K14:N14" si="2">O14+S14+W14</f>
        <v>21</v>
      </c>
      <c r="L14" s="18">
        <f t="shared" si="2"/>
        <v>930</v>
      </c>
      <c r="M14" s="18">
        <f t="shared" si="2"/>
        <v>75</v>
      </c>
      <c r="N14" s="18">
        <f t="shared" si="2"/>
        <v>7.73</v>
      </c>
      <c r="O14" s="18">
        <v>10</v>
      </c>
      <c r="P14" s="18">
        <v>617</v>
      </c>
      <c r="Q14" s="18">
        <v>55</v>
      </c>
      <c r="R14" s="18">
        <v>5.02</v>
      </c>
      <c r="S14" s="18">
        <v>6</v>
      </c>
      <c r="T14" s="18">
        <v>187</v>
      </c>
      <c r="U14" s="18">
        <v>15</v>
      </c>
      <c r="V14" s="18">
        <v>1.69</v>
      </c>
      <c r="W14" s="18">
        <v>5</v>
      </c>
      <c r="X14" s="18">
        <v>126</v>
      </c>
      <c r="Y14" s="18">
        <v>5</v>
      </c>
      <c r="Z14" s="18">
        <v>1.02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56"/>
      <c r="AJ14" s="57"/>
      <c r="AK14" s="57"/>
      <c r="AL14" s="57"/>
      <c r="AM14" s="57"/>
      <c r="AN14" s="57"/>
      <c r="AO14" s="59"/>
    </row>
    <row r="15" customFormat="true" ht="25" customHeight="true" spans="1:41">
      <c r="A15" s="19">
        <v>10</v>
      </c>
      <c r="B15" s="24" t="s">
        <v>26</v>
      </c>
      <c r="C15" s="18">
        <v>34</v>
      </c>
      <c r="D15" s="18">
        <v>2636</v>
      </c>
      <c r="E15" s="18">
        <v>157</v>
      </c>
      <c r="F15" s="18" t="s">
        <v>27</v>
      </c>
      <c r="G15" s="26">
        <v>14</v>
      </c>
      <c r="H15" s="26">
        <v>777</v>
      </c>
      <c r="I15" s="26">
        <v>58</v>
      </c>
      <c r="J15" s="18">
        <v>8.2</v>
      </c>
      <c r="K15" s="18">
        <v>20</v>
      </c>
      <c r="L15" s="18">
        <v>1859</v>
      </c>
      <c r="M15" s="18">
        <v>99</v>
      </c>
      <c r="N15" s="18">
        <v>16.98</v>
      </c>
      <c r="O15" s="18">
        <v>9</v>
      </c>
      <c r="P15" s="18">
        <v>432</v>
      </c>
      <c r="Q15" s="18">
        <v>26</v>
      </c>
      <c r="R15" s="18">
        <v>4.08</v>
      </c>
      <c r="S15" s="18">
        <v>6</v>
      </c>
      <c r="T15" s="18">
        <v>608</v>
      </c>
      <c r="U15" s="18">
        <v>38</v>
      </c>
      <c r="V15" s="18">
        <v>5.5</v>
      </c>
      <c r="W15" s="18">
        <v>2</v>
      </c>
      <c r="X15" s="18">
        <v>674</v>
      </c>
      <c r="Y15" s="18">
        <v>26</v>
      </c>
      <c r="Z15" s="18">
        <v>6.1</v>
      </c>
      <c r="AA15" s="18">
        <v>3</v>
      </c>
      <c r="AB15" s="18">
        <v>145</v>
      </c>
      <c r="AC15" s="18">
        <v>9</v>
      </c>
      <c r="AD15" s="18">
        <v>1.3</v>
      </c>
      <c r="AE15" s="18">
        <v>0</v>
      </c>
      <c r="AF15" s="18">
        <v>0</v>
      </c>
      <c r="AG15" s="18">
        <v>0</v>
      </c>
      <c r="AH15" s="18">
        <v>0</v>
      </c>
      <c r="AI15" s="1"/>
      <c r="AJ15" s="1"/>
      <c r="AK15" s="1"/>
      <c r="AL15" s="1"/>
      <c r="AM15" s="1"/>
      <c r="AN15" s="1"/>
      <c r="AO15" s="2"/>
    </row>
    <row r="16" customFormat="true" ht="25" customHeight="true" spans="1:41">
      <c r="A16" s="19">
        <v>11</v>
      </c>
      <c r="B16" s="24" t="s">
        <v>28</v>
      </c>
      <c r="C16" s="18">
        <v>19</v>
      </c>
      <c r="D16" s="18">
        <v>853</v>
      </c>
      <c r="E16" s="18">
        <v>45</v>
      </c>
      <c r="F16" s="18">
        <v>7.8269</v>
      </c>
      <c r="G16" s="26">
        <v>7</v>
      </c>
      <c r="H16" s="26">
        <v>310</v>
      </c>
      <c r="I16" s="26">
        <v>15</v>
      </c>
      <c r="J16" s="18">
        <v>3.025</v>
      </c>
      <c r="K16" s="18">
        <v>12</v>
      </c>
      <c r="L16" s="18">
        <v>543</v>
      </c>
      <c r="M16" s="18">
        <v>30</v>
      </c>
      <c r="N16" s="18">
        <v>4.8019</v>
      </c>
      <c r="O16" s="18">
        <v>5</v>
      </c>
      <c r="P16" s="18">
        <v>116</v>
      </c>
      <c r="Q16" s="18">
        <v>9</v>
      </c>
      <c r="R16" s="18">
        <v>1.0278</v>
      </c>
      <c r="S16" s="18">
        <v>5</v>
      </c>
      <c r="T16" s="54">
        <v>230</v>
      </c>
      <c r="U16" s="54">
        <v>12</v>
      </c>
      <c r="V16" s="54">
        <v>1.6981</v>
      </c>
      <c r="W16" s="18">
        <v>2</v>
      </c>
      <c r="X16" s="54">
        <v>197</v>
      </c>
      <c r="Y16" s="54">
        <v>9</v>
      </c>
      <c r="Z16" s="54">
        <v>2.076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1"/>
      <c r="AJ16" s="1"/>
      <c r="AK16" s="1"/>
      <c r="AL16" s="1"/>
      <c r="AM16" s="1"/>
      <c r="AN16" s="1"/>
      <c r="AO16" s="2"/>
    </row>
    <row r="17" customFormat="true" ht="25" customHeight="true" spans="1:41">
      <c r="A17" s="19">
        <v>12</v>
      </c>
      <c r="B17" s="24" t="s">
        <v>29</v>
      </c>
      <c r="C17" s="18">
        <v>31</v>
      </c>
      <c r="D17" s="26">
        <v>2373</v>
      </c>
      <c r="E17" s="26">
        <v>262</v>
      </c>
      <c r="F17" s="18">
        <v>19.32</v>
      </c>
      <c r="G17" s="26">
        <v>3</v>
      </c>
      <c r="H17" s="26">
        <v>395</v>
      </c>
      <c r="I17" s="26">
        <v>29</v>
      </c>
      <c r="J17" s="18">
        <v>3.54</v>
      </c>
      <c r="K17" s="18">
        <v>28</v>
      </c>
      <c r="L17" s="18">
        <f t="shared" ref="L17:N17" si="3">SUM(P17,T17,X17,AB17)</f>
        <v>1978</v>
      </c>
      <c r="M17" s="18">
        <v>233</v>
      </c>
      <c r="N17" s="18">
        <v>15.78</v>
      </c>
      <c r="O17" s="18">
        <v>7</v>
      </c>
      <c r="P17" s="18">
        <v>462</v>
      </c>
      <c r="Q17" s="18">
        <v>44</v>
      </c>
      <c r="R17" s="18">
        <v>4.34</v>
      </c>
      <c r="S17" s="18">
        <v>7</v>
      </c>
      <c r="T17" s="18">
        <v>898</v>
      </c>
      <c r="U17" s="18">
        <v>113</v>
      </c>
      <c r="V17" s="18">
        <v>6.35</v>
      </c>
      <c r="W17" s="18">
        <v>7</v>
      </c>
      <c r="X17" s="18">
        <v>357</v>
      </c>
      <c r="Y17" s="18">
        <v>43</v>
      </c>
      <c r="Z17" s="18">
        <v>3.33</v>
      </c>
      <c r="AA17" s="18">
        <v>7</v>
      </c>
      <c r="AB17" s="18">
        <v>261</v>
      </c>
      <c r="AC17" s="18">
        <v>33</v>
      </c>
      <c r="AD17" s="18">
        <v>1.76</v>
      </c>
      <c r="AE17" s="18">
        <v>0</v>
      </c>
      <c r="AF17" s="18">
        <v>0</v>
      </c>
      <c r="AG17" s="18">
        <v>0</v>
      </c>
      <c r="AH17" s="18">
        <v>0</v>
      </c>
      <c r="AI17" s="1"/>
      <c r="AJ17" s="1"/>
      <c r="AK17" s="1"/>
      <c r="AL17" s="1"/>
      <c r="AM17" s="1"/>
      <c r="AN17" s="1"/>
      <c r="AO17" s="2"/>
    </row>
    <row r="18" customFormat="true" ht="25" customHeight="true" spans="1:41">
      <c r="A18" s="19">
        <v>13</v>
      </c>
      <c r="B18" s="27" t="s">
        <v>30</v>
      </c>
      <c r="C18" s="18">
        <v>76</v>
      </c>
      <c r="D18" s="18">
        <v>2772</v>
      </c>
      <c r="E18" s="18">
        <v>277</v>
      </c>
      <c r="F18" s="40">
        <v>26.42</v>
      </c>
      <c r="G18" s="26">
        <v>2</v>
      </c>
      <c r="H18" s="26">
        <v>48</v>
      </c>
      <c r="I18" s="26">
        <v>2</v>
      </c>
      <c r="J18" s="18">
        <v>0.451</v>
      </c>
      <c r="K18" s="18">
        <v>74</v>
      </c>
      <c r="L18" s="18">
        <v>2724</v>
      </c>
      <c r="M18" s="18">
        <v>275</v>
      </c>
      <c r="N18" s="18">
        <v>25.97</v>
      </c>
      <c r="O18" s="18">
        <v>8</v>
      </c>
      <c r="P18" s="18">
        <v>411</v>
      </c>
      <c r="Q18" s="18">
        <v>29</v>
      </c>
      <c r="R18" s="18">
        <v>3.63</v>
      </c>
      <c r="S18" s="18">
        <v>34</v>
      </c>
      <c r="T18" s="18">
        <v>1420</v>
      </c>
      <c r="U18" s="18">
        <v>115</v>
      </c>
      <c r="V18" s="18">
        <v>11.54</v>
      </c>
      <c r="W18" s="18">
        <v>32</v>
      </c>
      <c r="X18" s="18">
        <v>893</v>
      </c>
      <c r="Y18" s="18">
        <v>131</v>
      </c>
      <c r="Z18" s="18">
        <v>10.8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1"/>
      <c r="AJ18" s="1"/>
      <c r="AK18" s="1"/>
      <c r="AL18" s="1"/>
      <c r="AM18" s="1"/>
      <c r="AN18" s="1"/>
      <c r="AO18" s="2"/>
    </row>
    <row r="19" customFormat="true" ht="25" customHeight="true" spans="1:41">
      <c r="A19" s="19">
        <v>14</v>
      </c>
      <c r="B19" s="24" t="s">
        <v>31</v>
      </c>
      <c r="C19" s="18">
        <v>16</v>
      </c>
      <c r="D19" s="18">
        <v>1209</v>
      </c>
      <c r="E19" s="18">
        <v>78</v>
      </c>
      <c r="F19" s="18">
        <v>9.6919</v>
      </c>
      <c r="G19" s="26">
        <v>5</v>
      </c>
      <c r="H19" s="26">
        <v>782</v>
      </c>
      <c r="I19" s="26">
        <v>47</v>
      </c>
      <c r="J19" s="18">
        <v>6.8898</v>
      </c>
      <c r="K19" s="18">
        <v>11</v>
      </c>
      <c r="L19" s="18">
        <v>427</v>
      </c>
      <c r="M19" s="18">
        <v>31</v>
      </c>
      <c r="N19" s="18">
        <v>2.8021</v>
      </c>
      <c r="O19" s="18">
        <v>5</v>
      </c>
      <c r="P19" s="18">
        <v>233</v>
      </c>
      <c r="Q19" s="18">
        <v>15</v>
      </c>
      <c r="R19" s="18">
        <v>0.9797</v>
      </c>
      <c r="S19" s="18">
        <v>6</v>
      </c>
      <c r="T19" s="18">
        <v>194</v>
      </c>
      <c r="U19" s="18">
        <v>16</v>
      </c>
      <c r="V19" s="18">
        <v>1.8224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18">
        <v>0</v>
      </c>
      <c r="AF19" s="18">
        <v>0</v>
      </c>
      <c r="AG19" s="18">
        <v>0</v>
      </c>
      <c r="AH19" s="18">
        <v>0</v>
      </c>
      <c r="AI19" s="1"/>
      <c r="AJ19" s="1"/>
      <c r="AK19" s="1"/>
      <c r="AL19" s="1"/>
      <c r="AM19" s="1"/>
      <c r="AN19" s="1"/>
      <c r="AO19" s="2"/>
    </row>
    <row r="20" customFormat="true" ht="25" customHeight="true" spans="1:41">
      <c r="A20" s="16">
        <v>15</v>
      </c>
      <c r="B20" s="24" t="s">
        <v>32</v>
      </c>
      <c r="C20" s="18">
        <v>41</v>
      </c>
      <c r="D20" s="18">
        <v>738</v>
      </c>
      <c r="E20" s="18">
        <v>81</v>
      </c>
      <c r="F20" s="18">
        <v>8.827</v>
      </c>
      <c r="G20" s="18">
        <v>3</v>
      </c>
      <c r="H20" s="18">
        <v>52</v>
      </c>
      <c r="I20" s="18">
        <v>3</v>
      </c>
      <c r="J20" s="18">
        <v>0.344</v>
      </c>
      <c r="K20" s="18">
        <v>38</v>
      </c>
      <c r="L20" s="18">
        <v>686</v>
      </c>
      <c r="M20" s="18">
        <v>78</v>
      </c>
      <c r="N20" s="18">
        <v>8.483</v>
      </c>
      <c r="O20" s="18">
        <v>10</v>
      </c>
      <c r="P20" s="18">
        <v>232</v>
      </c>
      <c r="Q20" s="18">
        <v>21</v>
      </c>
      <c r="R20" s="18">
        <v>2.365</v>
      </c>
      <c r="S20" s="18">
        <v>16</v>
      </c>
      <c r="T20" s="18">
        <v>263</v>
      </c>
      <c r="U20" s="18">
        <v>32</v>
      </c>
      <c r="V20" s="18">
        <v>4.318</v>
      </c>
      <c r="W20" s="18">
        <v>12</v>
      </c>
      <c r="X20" s="18">
        <v>191</v>
      </c>
      <c r="Y20" s="18">
        <v>25</v>
      </c>
      <c r="Z20" s="18">
        <v>1.8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"/>
      <c r="AJ20" s="2"/>
      <c r="AK20" s="2"/>
      <c r="AL20" s="2"/>
      <c r="AM20" s="2"/>
      <c r="AN20" s="2"/>
      <c r="AO20" s="2"/>
    </row>
    <row r="21" customFormat="true" ht="25" customHeight="true" spans="1:41">
      <c r="A21" s="19">
        <v>16</v>
      </c>
      <c r="B21" s="24" t="s">
        <v>33</v>
      </c>
      <c r="C21" s="18">
        <v>17</v>
      </c>
      <c r="D21" s="18">
        <v>600</v>
      </c>
      <c r="E21" s="18">
        <v>47</v>
      </c>
      <c r="F21" s="18">
        <v>4.96</v>
      </c>
      <c r="G21" s="26">
        <v>9</v>
      </c>
      <c r="H21" s="26">
        <v>303</v>
      </c>
      <c r="I21" s="26">
        <v>29</v>
      </c>
      <c r="J21" s="18">
        <v>2.46</v>
      </c>
      <c r="K21" s="18">
        <v>8</v>
      </c>
      <c r="L21" s="18">
        <v>297</v>
      </c>
      <c r="M21" s="18">
        <v>18</v>
      </c>
      <c r="N21" s="18">
        <v>2.5</v>
      </c>
      <c r="O21" s="18">
        <v>3</v>
      </c>
      <c r="P21" s="18">
        <v>209</v>
      </c>
      <c r="Q21" s="18">
        <v>12</v>
      </c>
      <c r="R21" s="18">
        <v>1.7</v>
      </c>
      <c r="S21" s="18">
        <v>5</v>
      </c>
      <c r="T21" s="18">
        <v>88</v>
      </c>
      <c r="U21" s="18">
        <v>6</v>
      </c>
      <c r="V21" s="18">
        <v>0.8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18">
        <v>0</v>
      </c>
      <c r="AF21" s="18">
        <v>0</v>
      </c>
      <c r="AG21" s="18">
        <v>0</v>
      </c>
      <c r="AH21" s="18">
        <v>0</v>
      </c>
      <c r="AI21" s="1"/>
      <c r="AJ21" s="1"/>
      <c r="AK21" s="1"/>
      <c r="AL21" s="1"/>
      <c r="AM21" s="1"/>
      <c r="AN21" s="1"/>
      <c r="AO21" s="2"/>
    </row>
    <row r="22" customFormat="true" ht="25" customHeight="true" spans="1:41">
      <c r="A22" s="19">
        <v>17</v>
      </c>
      <c r="B22" s="24" t="s">
        <v>34</v>
      </c>
      <c r="C22" s="18">
        <v>7</v>
      </c>
      <c r="D22" s="18">
        <v>415</v>
      </c>
      <c r="E22" s="18">
        <v>39</v>
      </c>
      <c r="F22" s="40">
        <v>8.1</v>
      </c>
      <c r="G22" s="18">
        <v>7</v>
      </c>
      <c r="H22" s="18">
        <v>415</v>
      </c>
      <c r="I22" s="18">
        <v>39</v>
      </c>
      <c r="J22" s="40">
        <v>8.1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1"/>
      <c r="AJ22" s="1"/>
      <c r="AK22" s="1"/>
      <c r="AL22" s="1"/>
      <c r="AM22" s="1"/>
      <c r="AN22" s="1"/>
      <c r="AO22" s="2"/>
    </row>
    <row r="23" customFormat="true" ht="25" customHeight="true" spans="1:41">
      <c r="A23" s="19">
        <v>18</v>
      </c>
      <c r="B23" s="24" t="s">
        <v>35</v>
      </c>
      <c r="C23" s="18">
        <v>27</v>
      </c>
      <c r="D23" s="18">
        <v>1275</v>
      </c>
      <c r="E23" s="18">
        <v>69</v>
      </c>
      <c r="F23" s="18">
        <v>13.78</v>
      </c>
      <c r="G23" s="26">
        <v>0</v>
      </c>
      <c r="H23" s="26">
        <v>0</v>
      </c>
      <c r="I23" s="26">
        <v>0</v>
      </c>
      <c r="J23" s="18">
        <v>0</v>
      </c>
      <c r="K23" s="18">
        <v>27</v>
      </c>
      <c r="L23" s="18">
        <v>1275</v>
      </c>
      <c r="M23" s="18">
        <v>69</v>
      </c>
      <c r="N23" s="18">
        <v>13.78</v>
      </c>
      <c r="O23" s="18">
        <v>5</v>
      </c>
      <c r="P23" s="18">
        <v>189</v>
      </c>
      <c r="Q23" s="18">
        <v>10</v>
      </c>
      <c r="R23" s="18">
        <v>1.78</v>
      </c>
      <c r="S23" s="18">
        <v>7</v>
      </c>
      <c r="T23" s="18">
        <v>348</v>
      </c>
      <c r="U23" s="18">
        <v>22</v>
      </c>
      <c r="V23" s="18">
        <v>4.1</v>
      </c>
      <c r="W23" s="18">
        <v>8</v>
      </c>
      <c r="X23" s="18">
        <v>418</v>
      </c>
      <c r="Y23" s="18">
        <v>20</v>
      </c>
      <c r="Z23" s="18">
        <v>4.2</v>
      </c>
      <c r="AA23" s="18">
        <v>7</v>
      </c>
      <c r="AB23" s="18">
        <v>320</v>
      </c>
      <c r="AC23" s="18">
        <v>17</v>
      </c>
      <c r="AD23" s="18">
        <v>3.7</v>
      </c>
      <c r="AE23" s="18">
        <v>0</v>
      </c>
      <c r="AF23" s="18">
        <v>0</v>
      </c>
      <c r="AG23" s="18">
        <v>0</v>
      </c>
      <c r="AH23" s="18">
        <v>0</v>
      </c>
      <c r="AI23" s="1"/>
      <c r="AJ23" s="1"/>
      <c r="AK23" s="1"/>
      <c r="AL23" s="1"/>
      <c r="AM23" s="1"/>
      <c r="AN23" s="1"/>
      <c r="AO23" s="2"/>
    </row>
    <row r="24" ht="31" customHeight="true" spans="1:41">
      <c r="A24" s="16" t="s">
        <v>36</v>
      </c>
      <c r="B24" s="16"/>
      <c r="C24" s="28" t="s">
        <v>37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58"/>
      <c r="AI24" s="1"/>
      <c r="AJ24" s="1"/>
      <c r="AK24" s="1"/>
      <c r="AL24" s="1"/>
      <c r="AM24" s="1"/>
      <c r="AN24" s="1"/>
      <c r="AO24" s="2"/>
    </row>
    <row r="25" spans="1:41">
      <c r="A25" s="1"/>
      <c r="B25" s="1"/>
      <c r="C25" s="30"/>
      <c r="D25" s="31"/>
      <c r="E25" s="31"/>
      <c r="F25" s="31"/>
      <c r="G25" s="41"/>
      <c r="H25" s="42"/>
      <c r="I25" s="42"/>
      <c r="J25" s="31"/>
      <c r="K25" s="4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1"/>
      <c r="AJ25" s="1"/>
      <c r="AK25" s="1"/>
      <c r="AL25" s="1"/>
      <c r="AM25" s="1"/>
      <c r="AN25" s="1"/>
      <c r="AO25" s="2"/>
    </row>
    <row r="26" spans="1:41">
      <c r="A26" s="1"/>
      <c r="B26" s="1"/>
      <c r="C26" s="30"/>
      <c r="D26" s="31"/>
      <c r="E26" s="31"/>
      <c r="F26" s="31"/>
      <c r="G26" s="41"/>
      <c r="H26" s="42"/>
      <c r="I26" s="42"/>
      <c r="J26" s="31"/>
      <c r="K26" s="4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1"/>
      <c r="AJ26" s="1"/>
      <c r="AK26" s="1"/>
      <c r="AL26" s="1"/>
      <c r="AM26" s="1"/>
      <c r="AN26" s="1"/>
      <c r="AO26" s="2"/>
    </row>
    <row r="27" spans="1:41">
      <c r="A27" s="1"/>
      <c r="B27" s="1"/>
      <c r="C27" s="30"/>
      <c r="D27" s="31"/>
      <c r="E27" s="31"/>
      <c r="F27" s="31"/>
      <c r="G27" s="41"/>
      <c r="H27" s="42"/>
      <c r="I27" s="42"/>
      <c r="J27" s="31"/>
      <c r="K27" s="4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1"/>
      <c r="AJ27" s="1"/>
      <c r="AK27" s="1"/>
      <c r="AL27" s="1"/>
      <c r="AM27" s="1"/>
      <c r="AN27" s="1"/>
      <c r="AO27" s="2"/>
    </row>
    <row r="28" spans="1:41">
      <c r="A28" s="1"/>
      <c r="B28" s="1"/>
      <c r="C28" s="30"/>
      <c r="D28" s="31"/>
      <c r="E28" s="31"/>
      <c r="F28" s="31"/>
      <c r="G28" s="41"/>
      <c r="H28" s="42"/>
      <c r="I28" s="42"/>
      <c r="J28" s="31"/>
      <c r="K28" s="4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1"/>
      <c r="AJ28" s="1"/>
      <c r="AK28" s="1"/>
      <c r="AL28" s="1"/>
      <c r="AM28" s="1"/>
      <c r="AN28" s="1"/>
      <c r="AO28" s="2"/>
    </row>
    <row r="29" spans="1:41">
      <c r="A29" s="1"/>
      <c r="B29" s="1"/>
      <c r="C29" s="30"/>
      <c r="D29" s="31"/>
      <c r="E29" s="31"/>
      <c r="F29" s="31"/>
      <c r="G29" s="41"/>
      <c r="H29" s="42"/>
      <c r="I29" s="42"/>
      <c r="J29" s="31"/>
      <c r="K29" s="4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1"/>
      <c r="AJ29" s="1"/>
      <c r="AK29" s="1"/>
      <c r="AL29" s="1"/>
      <c r="AM29" s="1"/>
      <c r="AN29" s="1"/>
      <c r="AO29" s="2"/>
    </row>
    <row r="30" spans="1:41">
      <c r="A30" s="1"/>
      <c r="B30" s="1"/>
      <c r="C30" s="30"/>
      <c r="D30" s="31"/>
      <c r="E30" s="31"/>
      <c r="F30" s="31"/>
      <c r="G30" s="41"/>
      <c r="H30" s="42"/>
      <c r="I30" s="42"/>
      <c r="J30" s="31"/>
      <c r="K30" s="4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1"/>
      <c r="AJ30" s="1"/>
      <c r="AK30" s="1"/>
      <c r="AL30" s="1"/>
      <c r="AM30" s="1"/>
      <c r="AN30" s="1"/>
      <c r="AO30" s="2"/>
    </row>
    <row r="31" spans="1:41">
      <c r="A31" s="1"/>
      <c r="B31" s="1"/>
      <c r="C31" s="30"/>
      <c r="D31" s="31"/>
      <c r="E31" s="31"/>
      <c r="F31" s="31"/>
      <c r="G31" s="41"/>
      <c r="H31" s="42"/>
      <c r="I31" s="42"/>
      <c r="J31" s="31"/>
      <c r="K31" s="4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1"/>
      <c r="AJ31" s="1"/>
      <c r="AK31" s="1"/>
      <c r="AL31" s="1"/>
      <c r="AM31" s="1"/>
      <c r="AN31" s="1"/>
      <c r="AO31" s="2"/>
    </row>
    <row r="32" spans="1:41">
      <c r="A32" s="1"/>
      <c r="B32" s="1"/>
      <c r="C32" s="30"/>
      <c r="D32" s="31"/>
      <c r="E32" s="31"/>
      <c r="F32" s="31"/>
      <c r="G32" s="41"/>
      <c r="H32" s="42"/>
      <c r="I32" s="42"/>
      <c r="J32" s="31"/>
      <c r="K32" s="4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1"/>
      <c r="AJ32" s="1"/>
      <c r="AK32" s="1"/>
      <c r="AL32" s="1"/>
      <c r="AM32" s="1"/>
      <c r="AN32" s="1"/>
      <c r="AO32" s="2"/>
    </row>
    <row r="33" spans="1:41">
      <c r="A33" s="1"/>
      <c r="B33" s="1"/>
      <c r="C33" s="30"/>
      <c r="D33" s="31"/>
      <c r="E33" s="31"/>
      <c r="F33" s="31"/>
      <c r="G33" s="41"/>
      <c r="H33" s="42"/>
      <c r="I33" s="42"/>
      <c r="J33" s="31"/>
      <c r="K33" s="4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1"/>
      <c r="AJ33" s="1"/>
      <c r="AK33" s="1"/>
      <c r="AL33" s="1"/>
      <c r="AM33" s="1"/>
      <c r="AN33" s="1"/>
      <c r="AO33" s="2"/>
    </row>
    <row r="34" spans="1:41">
      <c r="A34" s="1"/>
      <c r="B34" s="1"/>
      <c r="C34" s="30"/>
      <c r="D34" s="31"/>
      <c r="E34" s="31"/>
      <c r="F34" s="31"/>
      <c r="G34" s="41"/>
      <c r="H34" s="42"/>
      <c r="I34" s="42"/>
      <c r="J34" s="31"/>
      <c r="K34" s="4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1"/>
      <c r="AJ34" s="1"/>
      <c r="AK34" s="1"/>
      <c r="AL34" s="1"/>
      <c r="AM34" s="1"/>
      <c r="AN34" s="1"/>
      <c r="AO34" s="2"/>
    </row>
    <row r="35" spans="1:41">
      <c r="A35" s="1"/>
      <c r="B35" s="1"/>
      <c r="C35" s="30"/>
      <c r="D35" s="31"/>
      <c r="E35" s="31"/>
      <c r="F35" s="31"/>
      <c r="G35" s="41"/>
      <c r="H35" s="42"/>
      <c r="I35" s="42"/>
      <c r="J35" s="31"/>
      <c r="K35" s="4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1"/>
      <c r="AJ35" s="1"/>
      <c r="AK35" s="1"/>
      <c r="AL35" s="1"/>
      <c r="AM35" s="1"/>
      <c r="AN35" s="1"/>
      <c r="AO35" s="2"/>
    </row>
    <row r="36" spans="1:41">
      <c r="A36" s="1"/>
      <c r="B36" s="1"/>
      <c r="C36" s="30"/>
      <c r="D36" s="31"/>
      <c r="E36" s="31"/>
      <c r="F36" s="31"/>
      <c r="G36" s="41"/>
      <c r="H36" s="42"/>
      <c r="I36" s="42"/>
      <c r="J36" s="31"/>
      <c r="K36" s="4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1"/>
      <c r="AJ36" s="1"/>
      <c r="AK36" s="1"/>
      <c r="AL36" s="1"/>
      <c r="AM36" s="1"/>
      <c r="AN36" s="1"/>
      <c r="AO36" s="2"/>
    </row>
    <row r="37" spans="1:41">
      <c r="A37" s="1"/>
      <c r="B37" s="1"/>
      <c r="C37" s="30"/>
      <c r="D37" s="31"/>
      <c r="E37" s="31"/>
      <c r="F37" s="31"/>
      <c r="G37" s="41"/>
      <c r="H37" s="42"/>
      <c r="I37" s="42"/>
      <c r="J37" s="31"/>
      <c r="K37" s="4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"/>
      <c r="AJ37" s="1"/>
      <c r="AK37" s="1"/>
      <c r="AL37" s="1"/>
      <c r="AM37" s="1"/>
      <c r="AN37" s="1"/>
      <c r="AO37" s="2"/>
    </row>
    <row r="38" spans="1:41">
      <c r="A38" s="1"/>
      <c r="B38" s="1"/>
      <c r="C38" s="30"/>
      <c r="D38" s="31"/>
      <c r="E38" s="31"/>
      <c r="F38" s="31"/>
      <c r="G38" s="41"/>
      <c r="H38" s="42"/>
      <c r="I38" s="42"/>
      <c r="J38" s="31"/>
      <c r="K38" s="4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"/>
      <c r="AJ38" s="1"/>
      <c r="AK38" s="1"/>
      <c r="AL38" s="1"/>
      <c r="AM38" s="1"/>
      <c r="AN38" s="1"/>
      <c r="AO38" s="2"/>
    </row>
    <row r="39" spans="1:41">
      <c r="A39" s="1"/>
      <c r="B39" s="1"/>
      <c r="C39" s="30"/>
      <c r="D39" s="31"/>
      <c r="E39" s="31"/>
      <c r="F39" s="31"/>
      <c r="G39" s="41"/>
      <c r="H39" s="42"/>
      <c r="I39" s="42"/>
      <c r="J39" s="31"/>
      <c r="K39" s="4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1"/>
      <c r="AJ39" s="1"/>
      <c r="AK39" s="1"/>
      <c r="AL39" s="1"/>
      <c r="AM39" s="1"/>
      <c r="AN39" s="1"/>
      <c r="AO39" s="2"/>
    </row>
    <row r="40" spans="1:41">
      <c r="A40" s="1"/>
      <c r="B40" s="1"/>
      <c r="C40" s="30"/>
      <c r="D40" s="31"/>
      <c r="E40" s="31"/>
      <c r="F40" s="31"/>
      <c r="G40" s="41"/>
      <c r="H40" s="42"/>
      <c r="I40" s="42"/>
      <c r="J40" s="31"/>
      <c r="K40" s="48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1"/>
      <c r="AJ40" s="1"/>
      <c r="AK40" s="1"/>
      <c r="AL40" s="1"/>
      <c r="AM40" s="1"/>
      <c r="AN40" s="1"/>
      <c r="AO40" s="2"/>
    </row>
    <row r="41" spans="1:41">
      <c r="A41" s="1"/>
      <c r="B41" s="1"/>
      <c r="C41" s="30"/>
      <c r="D41" s="31"/>
      <c r="E41" s="31"/>
      <c r="F41" s="31"/>
      <c r="G41" s="41"/>
      <c r="H41" s="42"/>
      <c r="I41" s="42"/>
      <c r="J41" s="31"/>
      <c r="K41" s="48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1"/>
      <c r="AJ41" s="1"/>
      <c r="AK41" s="1"/>
      <c r="AL41" s="1"/>
      <c r="AM41" s="1"/>
      <c r="AN41" s="1"/>
      <c r="AO41" s="2"/>
    </row>
    <row r="42" spans="1:41">
      <c r="A42" s="1"/>
      <c r="B42" s="1"/>
      <c r="C42" s="30"/>
      <c r="D42" s="31"/>
      <c r="E42" s="31"/>
      <c r="F42" s="31"/>
      <c r="G42" s="41"/>
      <c r="H42" s="42"/>
      <c r="I42" s="42"/>
      <c r="J42" s="31"/>
      <c r="K42" s="48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1"/>
      <c r="AJ42" s="1"/>
      <c r="AK42" s="1"/>
      <c r="AL42" s="1"/>
      <c r="AM42" s="1"/>
      <c r="AN42" s="1"/>
      <c r="AO42" s="2"/>
    </row>
    <row r="43" spans="1:41">
      <c r="A43" s="1"/>
      <c r="B43" s="1"/>
      <c r="C43" s="30"/>
      <c r="D43" s="31"/>
      <c r="E43" s="31"/>
      <c r="F43" s="31"/>
      <c r="G43" s="41"/>
      <c r="H43" s="42"/>
      <c r="I43" s="42"/>
      <c r="J43" s="31"/>
      <c r="K43" s="48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1"/>
      <c r="AJ43" s="1"/>
      <c r="AK43" s="1"/>
      <c r="AL43" s="1"/>
      <c r="AM43" s="1"/>
      <c r="AN43" s="1"/>
      <c r="AO43" s="2"/>
    </row>
    <row r="44" spans="1:41">
      <c r="A44" s="1"/>
      <c r="B44" s="1"/>
      <c r="C44" s="30"/>
      <c r="D44" s="31"/>
      <c r="E44" s="31"/>
      <c r="F44" s="31"/>
      <c r="G44" s="41"/>
      <c r="H44" s="42"/>
      <c r="I44" s="42"/>
      <c r="J44" s="31"/>
      <c r="K44" s="48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1"/>
      <c r="AJ44" s="1"/>
      <c r="AK44" s="1"/>
      <c r="AL44" s="1"/>
      <c r="AM44" s="1"/>
      <c r="AN44" s="1"/>
      <c r="AO44" s="2"/>
    </row>
    <row r="45" spans="1:41">
      <c r="A45" s="1"/>
      <c r="B45" s="1"/>
      <c r="C45" s="30"/>
      <c r="D45" s="31"/>
      <c r="E45" s="31"/>
      <c r="F45" s="31"/>
      <c r="G45" s="41"/>
      <c r="H45" s="42"/>
      <c r="I45" s="42"/>
      <c r="J45" s="31"/>
      <c r="K45" s="48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1"/>
      <c r="AJ45" s="1"/>
      <c r="AK45" s="1"/>
      <c r="AL45" s="1"/>
      <c r="AM45" s="1"/>
      <c r="AN45" s="1"/>
      <c r="AO45" s="2"/>
    </row>
    <row r="46" spans="1:41">
      <c r="A46" s="1"/>
      <c r="B46" s="1"/>
      <c r="C46" s="30"/>
      <c r="D46" s="31"/>
      <c r="E46" s="31"/>
      <c r="F46" s="31"/>
      <c r="G46" s="41"/>
      <c r="H46" s="42"/>
      <c r="I46" s="42"/>
      <c r="J46" s="31"/>
      <c r="K46" s="48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1"/>
      <c r="AJ46" s="1"/>
      <c r="AK46" s="1"/>
      <c r="AL46" s="1"/>
      <c r="AM46" s="1"/>
      <c r="AN46" s="1"/>
      <c r="AO46" s="2"/>
    </row>
    <row r="47" spans="1:41">
      <c r="A47" s="1"/>
      <c r="B47" s="1"/>
      <c r="C47" s="30"/>
      <c r="D47" s="31"/>
      <c r="E47" s="31"/>
      <c r="F47" s="31"/>
      <c r="G47" s="41"/>
      <c r="H47" s="42"/>
      <c r="I47" s="42"/>
      <c r="J47" s="31"/>
      <c r="K47" s="48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1"/>
      <c r="AJ47" s="1"/>
      <c r="AK47" s="1"/>
      <c r="AL47" s="1"/>
      <c r="AM47" s="1"/>
      <c r="AN47" s="1"/>
      <c r="AO47" s="2"/>
    </row>
    <row r="48" spans="1:41">
      <c r="A48" s="1"/>
      <c r="B48" s="1"/>
      <c r="C48" s="30"/>
      <c r="D48" s="31"/>
      <c r="E48" s="31"/>
      <c r="F48" s="31"/>
      <c r="G48" s="41"/>
      <c r="H48" s="42"/>
      <c r="I48" s="42"/>
      <c r="J48" s="31"/>
      <c r="K48" s="48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1"/>
      <c r="AJ48" s="1"/>
      <c r="AK48" s="1"/>
      <c r="AL48" s="1"/>
      <c r="AM48" s="1"/>
      <c r="AN48" s="1"/>
      <c r="AO48" s="2"/>
    </row>
    <row r="49" spans="1:41">
      <c r="A49" s="1"/>
      <c r="B49" s="1"/>
      <c r="C49" s="30"/>
      <c r="D49" s="31"/>
      <c r="E49" s="31"/>
      <c r="F49" s="31"/>
      <c r="G49" s="41"/>
      <c r="H49" s="42"/>
      <c r="I49" s="42"/>
      <c r="J49" s="31"/>
      <c r="K49" s="48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1"/>
      <c r="AJ49" s="1"/>
      <c r="AK49" s="1"/>
      <c r="AL49" s="1"/>
      <c r="AM49" s="1"/>
      <c r="AN49" s="1"/>
      <c r="AO49" s="2"/>
    </row>
    <row r="50" spans="1:41">
      <c r="A50" s="1"/>
      <c r="B50" s="1"/>
      <c r="C50" s="30"/>
      <c r="D50" s="31"/>
      <c r="E50" s="31"/>
      <c r="F50" s="31"/>
      <c r="G50" s="41"/>
      <c r="H50" s="42"/>
      <c r="I50" s="42"/>
      <c r="J50" s="31"/>
      <c r="K50" s="4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1"/>
      <c r="AJ50" s="1"/>
      <c r="AK50" s="1"/>
      <c r="AL50" s="1"/>
      <c r="AM50" s="1"/>
      <c r="AN50" s="1"/>
      <c r="AO50" s="2"/>
    </row>
    <row r="51" spans="1:41">
      <c r="A51" s="1"/>
      <c r="B51" s="1"/>
      <c r="C51" s="30"/>
      <c r="D51" s="31"/>
      <c r="E51" s="31"/>
      <c r="F51" s="31"/>
      <c r="G51" s="41"/>
      <c r="H51" s="42"/>
      <c r="I51" s="42"/>
      <c r="J51" s="31"/>
      <c r="K51" s="48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1"/>
      <c r="AJ51" s="1"/>
      <c r="AK51" s="1"/>
      <c r="AL51" s="1"/>
      <c r="AM51" s="1"/>
      <c r="AN51" s="1"/>
      <c r="AO51" s="2"/>
    </row>
    <row r="52" spans="1:41">
      <c r="A52" s="1"/>
      <c r="B52" s="1"/>
      <c r="C52" s="30"/>
      <c r="D52" s="31"/>
      <c r="E52" s="31"/>
      <c r="F52" s="31"/>
      <c r="G52" s="41"/>
      <c r="H52" s="42"/>
      <c r="I52" s="42"/>
      <c r="J52" s="31"/>
      <c r="K52" s="48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1"/>
      <c r="AJ52" s="1"/>
      <c r="AK52" s="1"/>
      <c r="AL52" s="1"/>
      <c r="AM52" s="1"/>
      <c r="AN52" s="1"/>
      <c r="AO52" s="2"/>
    </row>
    <row r="53" spans="1:41">
      <c r="A53" s="1"/>
      <c r="B53" s="1"/>
      <c r="C53" s="30"/>
      <c r="D53" s="31"/>
      <c r="E53" s="31"/>
      <c r="F53" s="31"/>
      <c r="G53" s="41"/>
      <c r="H53" s="42"/>
      <c r="I53" s="42"/>
      <c r="J53" s="31"/>
      <c r="K53" s="48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1"/>
      <c r="AJ53" s="1"/>
      <c r="AK53" s="1"/>
      <c r="AL53" s="1"/>
      <c r="AM53" s="1"/>
      <c r="AN53" s="1"/>
      <c r="AO53" s="2"/>
    </row>
    <row r="54" spans="1:41">
      <c r="A54" s="1"/>
      <c r="B54" s="1"/>
      <c r="C54" s="30"/>
      <c r="D54" s="31"/>
      <c r="E54" s="31"/>
      <c r="F54" s="31"/>
      <c r="G54" s="41"/>
      <c r="H54" s="42"/>
      <c r="I54" s="42"/>
      <c r="J54" s="31"/>
      <c r="K54" s="48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1"/>
      <c r="AJ54" s="1"/>
      <c r="AK54" s="1"/>
      <c r="AL54" s="1"/>
      <c r="AM54" s="1"/>
      <c r="AN54" s="1"/>
      <c r="AO54" s="2"/>
    </row>
    <row r="55" spans="1:41">
      <c r="A55" s="1"/>
      <c r="B55" s="1"/>
      <c r="C55" s="30"/>
      <c r="D55" s="31"/>
      <c r="E55" s="31"/>
      <c r="F55" s="31"/>
      <c r="G55" s="41"/>
      <c r="H55" s="42"/>
      <c r="I55" s="42"/>
      <c r="J55" s="31"/>
      <c r="K55" s="48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1"/>
      <c r="AJ55" s="1"/>
      <c r="AK55" s="1"/>
      <c r="AL55" s="1"/>
      <c r="AM55" s="1"/>
      <c r="AN55" s="1"/>
      <c r="AO55" s="2"/>
    </row>
    <row r="56" spans="1:41">
      <c r="A56" s="1"/>
      <c r="B56" s="1"/>
      <c r="C56" s="30"/>
      <c r="D56" s="31"/>
      <c r="E56" s="31"/>
      <c r="F56" s="31"/>
      <c r="G56" s="41"/>
      <c r="H56" s="42"/>
      <c r="I56" s="42"/>
      <c r="J56" s="31"/>
      <c r="K56" s="48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1"/>
      <c r="AJ56" s="1"/>
      <c r="AK56" s="1"/>
      <c r="AL56" s="1"/>
      <c r="AM56" s="1"/>
      <c r="AN56" s="1"/>
      <c r="AO56" s="2"/>
    </row>
    <row r="57" spans="1:41">
      <c r="A57" s="1"/>
      <c r="B57" s="1"/>
      <c r="C57" s="30"/>
      <c r="D57" s="31"/>
      <c r="E57" s="31"/>
      <c r="F57" s="31"/>
      <c r="G57" s="41"/>
      <c r="H57" s="42"/>
      <c r="I57" s="42"/>
      <c r="J57" s="31"/>
      <c r="K57" s="48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1"/>
      <c r="AJ57" s="1"/>
      <c r="AK57" s="1"/>
      <c r="AL57" s="1"/>
      <c r="AM57" s="1"/>
      <c r="AN57" s="1"/>
      <c r="AO57" s="2"/>
    </row>
    <row r="58" spans="1:41">
      <c r="A58" s="1"/>
      <c r="B58" s="1"/>
      <c r="C58" s="30"/>
      <c r="D58" s="31"/>
      <c r="E58" s="31"/>
      <c r="F58" s="31"/>
      <c r="G58" s="41"/>
      <c r="H58" s="42"/>
      <c r="I58" s="42"/>
      <c r="J58" s="31"/>
      <c r="K58" s="48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1"/>
      <c r="AJ58" s="1"/>
      <c r="AK58" s="1"/>
      <c r="AL58" s="1"/>
      <c r="AM58" s="1"/>
      <c r="AN58" s="1"/>
      <c r="AO58" s="2"/>
    </row>
    <row r="59" spans="1:41">
      <c r="A59" s="1"/>
      <c r="B59" s="1"/>
      <c r="C59" s="30"/>
      <c r="D59" s="31"/>
      <c r="E59" s="31"/>
      <c r="F59" s="31"/>
      <c r="G59" s="41"/>
      <c r="H59" s="42"/>
      <c r="I59" s="42"/>
      <c r="J59" s="31"/>
      <c r="K59" s="48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1"/>
      <c r="AJ59" s="1"/>
      <c r="AK59" s="1"/>
      <c r="AL59" s="1"/>
      <c r="AM59" s="1"/>
      <c r="AN59" s="1"/>
      <c r="AO59" s="2"/>
    </row>
    <row r="60" spans="1:41">
      <c r="A60" s="1"/>
      <c r="B60" s="1"/>
      <c r="C60" s="30"/>
      <c r="D60" s="31"/>
      <c r="E60" s="31"/>
      <c r="F60" s="31"/>
      <c r="G60" s="41"/>
      <c r="H60" s="42"/>
      <c r="I60" s="42"/>
      <c r="J60" s="31"/>
      <c r="K60" s="48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1"/>
      <c r="AJ60" s="1"/>
      <c r="AK60" s="1"/>
      <c r="AL60" s="1"/>
      <c r="AM60" s="1"/>
      <c r="AN60" s="1"/>
      <c r="AO60" s="2"/>
    </row>
    <row r="61" spans="1:41">
      <c r="A61" s="1"/>
      <c r="B61" s="1"/>
      <c r="C61" s="30"/>
      <c r="D61" s="31"/>
      <c r="E61" s="31"/>
      <c r="F61" s="31"/>
      <c r="G61" s="41"/>
      <c r="H61" s="42"/>
      <c r="I61" s="42"/>
      <c r="J61" s="31"/>
      <c r="K61" s="48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1"/>
      <c r="AJ61" s="1"/>
      <c r="AK61" s="1"/>
      <c r="AL61" s="1"/>
      <c r="AM61" s="1"/>
      <c r="AN61" s="1"/>
      <c r="AO61" s="2"/>
    </row>
    <row r="62" spans="1:41">
      <c r="A62" s="1"/>
      <c r="B62" s="1"/>
      <c r="C62" s="30"/>
      <c r="D62" s="31"/>
      <c r="E62" s="31"/>
      <c r="F62" s="31"/>
      <c r="G62" s="41"/>
      <c r="H62" s="42"/>
      <c r="I62" s="42"/>
      <c r="J62" s="31"/>
      <c r="K62" s="48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1"/>
      <c r="AJ62" s="1"/>
      <c r="AK62" s="1"/>
      <c r="AL62" s="1"/>
      <c r="AM62" s="1"/>
      <c r="AN62" s="1"/>
      <c r="AO62" s="2"/>
    </row>
    <row r="63" spans="1:41">
      <c r="A63" s="1"/>
      <c r="B63" s="1"/>
      <c r="C63" s="30"/>
      <c r="D63" s="31"/>
      <c r="E63" s="31"/>
      <c r="F63" s="31"/>
      <c r="G63" s="41"/>
      <c r="H63" s="42"/>
      <c r="I63" s="42"/>
      <c r="J63" s="31"/>
      <c r="K63" s="48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1"/>
      <c r="AJ63" s="1"/>
      <c r="AK63" s="1"/>
      <c r="AL63" s="1"/>
      <c r="AM63" s="1"/>
      <c r="AN63" s="1"/>
      <c r="AO63" s="2"/>
    </row>
    <row r="64" spans="1:41">
      <c r="A64" s="1"/>
      <c r="B64" s="1"/>
      <c r="C64" s="30"/>
      <c r="D64" s="31"/>
      <c r="E64" s="31"/>
      <c r="F64" s="31"/>
      <c r="G64" s="41"/>
      <c r="H64" s="42"/>
      <c r="I64" s="42"/>
      <c r="J64" s="31"/>
      <c r="K64" s="48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1"/>
      <c r="AJ64" s="1"/>
      <c r="AK64" s="1"/>
      <c r="AL64" s="1"/>
      <c r="AM64" s="1"/>
      <c r="AN64" s="1"/>
      <c r="AO64" s="2"/>
    </row>
    <row r="65" spans="1:41">
      <c r="A65" s="1"/>
      <c r="B65" s="1"/>
      <c r="C65" s="30"/>
      <c r="D65" s="31"/>
      <c r="E65" s="31"/>
      <c r="F65" s="31"/>
      <c r="G65" s="41"/>
      <c r="H65" s="42"/>
      <c r="I65" s="42"/>
      <c r="J65" s="31"/>
      <c r="K65" s="48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1"/>
      <c r="AJ65" s="1"/>
      <c r="AK65" s="1"/>
      <c r="AL65" s="1"/>
      <c r="AM65" s="1"/>
      <c r="AN65" s="1"/>
      <c r="AO65" s="2"/>
    </row>
    <row r="66" spans="1:41">
      <c r="A66" s="1"/>
      <c r="B66" s="1"/>
      <c r="C66" s="30"/>
      <c r="D66" s="31"/>
      <c r="E66" s="31"/>
      <c r="F66" s="31"/>
      <c r="G66" s="41"/>
      <c r="H66" s="42"/>
      <c r="I66" s="42"/>
      <c r="J66" s="31"/>
      <c r="K66" s="48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1"/>
      <c r="AJ66" s="1"/>
      <c r="AK66" s="1"/>
      <c r="AL66" s="1"/>
      <c r="AM66" s="1"/>
      <c r="AN66" s="1"/>
      <c r="AO66" s="2"/>
    </row>
    <row r="67" spans="1:41">
      <c r="A67" s="1"/>
      <c r="B67" s="1"/>
      <c r="C67" s="30"/>
      <c r="D67" s="31"/>
      <c r="E67" s="31"/>
      <c r="F67" s="31"/>
      <c r="G67" s="41"/>
      <c r="H67" s="42"/>
      <c r="I67" s="42"/>
      <c r="J67" s="31"/>
      <c r="K67" s="48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1"/>
      <c r="AJ67" s="1"/>
      <c r="AK67" s="1"/>
      <c r="AL67" s="1"/>
      <c r="AM67" s="1"/>
      <c r="AN67" s="1"/>
      <c r="AO67" s="2"/>
    </row>
    <row r="68" spans="1:41">
      <c r="A68" s="1"/>
      <c r="B68" s="1"/>
      <c r="C68" s="30"/>
      <c r="D68" s="31"/>
      <c r="E68" s="31"/>
      <c r="F68" s="31"/>
      <c r="G68" s="41"/>
      <c r="H68" s="42"/>
      <c r="I68" s="42"/>
      <c r="J68" s="31"/>
      <c r="K68" s="48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1"/>
      <c r="AJ68" s="1"/>
      <c r="AK68" s="1"/>
      <c r="AL68" s="1"/>
      <c r="AM68" s="1"/>
      <c r="AN68" s="1"/>
      <c r="AO68" s="2"/>
    </row>
    <row r="69" spans="1:41">
      <c r="A69" s="1"/>
      <c r="B69" s="1"/>
      <c r="C69" s="30"/>
      <c r="D69" s="31"/>
      <c r="E69" s="31"/>
      <c r="F69" s="31"/>
      <c r="G69" s="41"/>
      <c r="H69" s="42"/>
      <c r="I69" s="42"/>
      <c r="J69" s="31"/>
      <c r="K69" s="48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1"/>
      <c r="AJ69" s="1"/>
      <c r="AK69" s="1"/>
      <c r="AL69" s="1"/>
      <c r="AM69" s="1"/>
      <c r="AN69" s="1"/>
      <c r="AO69" s="2"/>
    </row>
    <row r="70" spans="1:41">
      <c r="A70" s="1"/>
      <c r="B70" s="1"/>
      <c r="C70" s="30"/>
      <c r="D70" s="31"/>
      <c r="E70" s="31"/>
      <c r="F70" s="31"/>
      <c r="G70" s="41"/>
      <c r="H70" s="42"/>
      <c r="I70" s="42"/>
      <c r="J70" s="31"/>
      <c r="K70" s="48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1"/>
      <c r="AJ70" s="1"/>
      <c r="AK70" s="1"/>
      <c r="AL70" s="1"/>
      <c r="AM70" s="1"/>
      <c r="AN70" s="1"/>
      <c r="AO70" s="2"/>
    </row>
    <row r="71" spans="1:41">
      <c r="A71" s="1"/>
      <c r="B71" s="1"/>
      <c r="C71" s="30"/>
      <c r="D71" s="31"/>
      <c r="E71" s="31"/>
      <c r="F71" s="31"/>
      <c r="G71" s="41"/>
      <c r="H71" s="42"/>
      <c r="I71" s="42"/>
      <c r="J71" s="31"/>
      <c r="K71" s="48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1"/>
      <c r="AJ71" s="1"/>
      <c r="AK71" s="1"/>
      <c r="AL71" s="1"/>
      <c r="AM71" s="1"/>
      <c r="AN71" s="1"/>
      <c r="AO71" s="2"/>
    </row>
    <row r="72" spans="1:41">
      <c r="A72" s="1"/>
      <c r="B72" s="1"/>
      <c r="C72" s="30"/>
      <c r="D72" s="31"/>
      <c r="E72" s="31"/>
      <c r="F72" s="31"/>
      <c r="G72" s="41"/>
      <c r="H72" s="42"/>
      <c r="I72" s="42"/>
      <c r="J72" s="31"/>
      <c r="K72" s="48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1"/>
      <c r="AJ72" s="1"/>
      <c r="AK72" s="1"/>
      <c r="AL72" s="1"/>
      <c r="AM72" s="1"/>
      <c r="AN72" s="1"/>
      <c r="AO72" s="2"/>
    </row>
    <row r="73" spans="1:41">
      <c r="A73" s="1"/>
      <c r="B73" s="1"/>
      <c r="C73" s="30"/>
      <c r="D73" s="31"/>
      <c r="E73" s="31"/>
      <c r="F73" s="31"/>
      <c r="G73" s="41"/>
      <c r="H73" s="42"/>
      <c r="I73" s="42"/>
      <c r="J73" s="31"/>
      <c r="K73" s="48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1"/>
      <c r="AJ73" s="1"/>
      <c r="AK73" s="1"/>
      <c r="AL73" s="1"/>
      <c r="AM73" s="1"/>
      <c r="AN73" s="1"/>
      <c r="AO73" s="2"/>
    </row>
    <row r="74" spans="1:41">
      <c r="A74" s="1"/>
      <c r="B74" s="1"/>
      <c r="C74" s="30"/>
      <c r="D74" s="31"/>
      <c r="E74" s="31"/>
      <c r="F74" s="31"/>
      <c r="G74" s="41"/>
      <c r="H74" s="42"/>
      <c r="I74" s="42"/>
      <c r="J74" s="31"/>
      <c r="K74" s="48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1"/>
      <c r="AJ74" s="1"/>
      <c r="AK74" s="1"/>
      <c r="AL74" s="1"/>
      <c r="AM74" s="1"/>
      <c r="AN74" s="1"/>
      <c r="AO74" s="2"/>
    </row>
    <row r="75" spans="1:41">
      <c r="A75" s="1"/>
      <c r="B75" s="1"/>
      <c r="C75" s="30"/>
      <c r="D75" s="31"/>
      <c r="E75" s="31"/>
      <c r="F75" s="31"/>
      <c r="G75" s="41"/>
      <c r="H75" s="42"/>
      <c r="I75" s="42"/>
      <c r="J75" s="31"/>
      <c r="K75" s="48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1"/>
      <c r="AJ75" s="1"/>
      <c r="AK75" s="1"/>
      <c r="AL75" s="1"/>
      <c r="AM75" s="1"/>
      <c r="AN75" s="1"/>
      <c r="AO75" s="2"/>
    </row>
    <row r="76" spans="1:41">
      <c r="A76" s="1"/>
      <c r="B76" s="1"/>
      <c r="C76" s="30"/>
      <c r="D76" s="31"/>
      <c r="E76" s="31"/>
      <c r="F76" s="31"/>
      <c r="G76" s="41"/>
      <c r="H76" s="42"/>
      <c r="I76" s="42"/>
      <c r="J76" s="31"/>
      <c r="K76" s="48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1"/>
      <c r="AJ76" s="1"/>
      <c r="AK76" s="1"/>
      <c r="AL76" s="1"/>
      <c r="AM76" s="1"/>
      <c r="AN76" s="1"/>
      <c r="AO76" s="2"/>
    </row>
    <row r="77" spans="1:41">
      <c r="A77" s="1"/>
      <c r="B77" s="1"/>
      <c r="C77" s="30"/>
      <c r="D77" s="31"/>
      <c r="E77" s="31"/>
      <c r="F77" s="31"/>
      <c r="G77" s="41"/>
      <c r="H77" s="42"/>
      <c r="I77" s="42"/>
      <c r="J77" s="31"/>
      <c r="K77" s="48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1"/>
      <c r="AJ77" s="1"/>
      <c r="AK77" s="1"/>
      <c r="AL77" s="1"/>
      <c r="AM77" s="1"/>
      <c r="AN77" s="1"/>
      <c r="AO77" s="2"/>
    </row>
    <row r="78" spans="1:41">
      <c r="A78" s="1"/>
      <c r="B78" s="1"/>
      <c r="C78" s="30"/>
      <c r="D78" s="31"/>
      <c r="E78" s="31"/>
      <c r="F78" s="31"/>
      <c r="G78" s="41"/>
      <c r="H78" s="42"/>
      <c r="I78" s="42"/>
      <c r="J78" s="31"/>
      <c r="K78" s="48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1"/>
      <c r="AJ78" s="1"/>
      <c r="AK78" s="1"/>
      <c r="AL78" s="1"/>
      <c r="AM78" s="1"/>
      <c r="AN78" s="1"/>
      <c r="AO78" s="2"/>
    </row>
    <row r="79" spans="1:41">
      <c r="A79" s="1"/>
      <c r="B79" s="1"/>
      <c r="C79" s="30"/>
      <c r="D79" s="31"/>
      <c r="E79" s="31"/>
      <c r="F79" s="31"/>
      <c r="G79" s="41"/>
      <c r="H79" s="42"/>
      <c r="I79" s="42"/>
      <c r="J79" s="31"/>
      <c r="K79" s="48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1"/>
      <c r="AJ79" s="1"/>
      <c r="AK79" s="1"/>
      <c r="AL79" s="1"/>
      <c r="AM79" s="1"/>
      <c r="AN79" s="1"/>
      <c r="AO79" s="2"/>
    </row>
    <row r="80" spans="1:41">
      <c r="A80" s="1"/>
      <c r="B80" s="1"/>
      <c r="C80" s="30"/>
      <c r="D80" s="31"/>
      <c r="E80" s="31"/>
      <c r="F80" s="31"/>
      <c r="G80" s="41"/>
      <c r="H80" s="42"/>
      <c r="I80" s="42"/>
      <c r="J80" s="31"/>
      <c r="K80" s="48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1"/>
      <c r="AJ80" s="1"/>
      <c r="AK80" s="1"/>
      <c r="AL80" s="1"/>
      <c r="AM80" s="1"/>
      <c r="AN80" s="1"/>
      <c r="AO80" s="2"/>
    </row>
    <row r="81" spans="1:41">
      <c r="A81" s="1"/>
      <c r="B81" s="1"/>
      <c r="C81" s="30"/>
      <c r="D81" s="31"/>
      <c r="E81" s="31"/>
      <c r="F81" s="31"/>
      <c r="G81" s="41"/>
      <c r="H81" s="42"/>
      <c r="I81" s="42"/>
      <c r="J81" s="31"/>
      <c r="K81" s="48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1"/>
      <c r="AJ81" s="1"/>
      <c r="AK81" s="1"/>
      <c r="AL81" s="1"/>
      <c r="AM81" s="1"/>
      <c r="AN81" s="1"/>
      <c r="AO81" s="2"/>
    </row>
    <row r="82" spans="1:41">
      <c r="A82" s="1"/>
      <c r="B82" s="1"/>
      <c r="C82" s="30"/>
      <c r="D82" s="31"/>
      <c r="E82" s="31"/>
      <c r="F82" s="31"/>
      <c r="G82" s="41"/>
      <c r="H82" s="42"/>
      <c r="I82" s="42"/>
      <c r="J82" s="31"/>
      <c r="K82" s="48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1"/>
      <c r="AJ82" s="1"/>
      <c r="AK82" s="1"/>
      <c r="AL82" s="1"/>
      <c r="AM82" s="1"/>
      <c r="AN82" s="1"/>
      <c r="AO82" s="2"/>
    </row>
    <row r="83" spans="1:41">
      <c r="A83" s="1"/>
      <c r="B83" s="1"/>
      <c r="C83" s="30"/>
      <c r="D83" s="31"/>
      <c r="E83" s="31"/>
      <c r="F83" s="31"/>
      <c r="G83" s="41"/>
      <c r="H83" s="42"/>
      <c r="I83" s="42"/>
      <c r="J83" s="31"/>
      <c r="K83" s="48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1"/>
      <c r="AJ83" s="1"/>
      <c r="AK83" s="1"/>
      <c r="AL83" s="1"/>
      <c r="AM83" s="1"/>
      <c r="AN83" s="1"/>
      <c r="AO83" s="2"/>
    </row>
    <row r="84" spans="1:41">
      <c r="A84" s="1"/>
      <c r="B84" s="1"/>
      <c r="C84" s="30"/>
      <c r="D84" s="31"/>
      <c r="E84" s="31"/>
      <c r="F84" s="31"/>
      <c r="G84" s="41"/>
      <c r="H84" s="42"/>
      <c r="I84" s="42"/>
      <c r="J84" s="31"/>
      <c r="K84" s="48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1"/>
      <c r="AJ84" s="1"/>
      <c r="AK84" s="1"/>
      <c r="AL84" s="1"/>
      <c r="AM84" s="1"/>
      <c r="AN84" s="1"/>
      <c r="AO84" s="2"/>
    </row>
    <row r="85" spans="1:41">
      <c r="A85" s="1"/>
      <c r="B85" s="1"/>
      <c r="C85" s="30"/>
      <c r="D85" s="31"/>
      <c r="E85" s="31"/>
      <c r="F85" s="31"/>
      <c r="G85" s="41"/>
      <c r="H85" s="42"/>
      <c r="I85" s="42"/>
      <c r="J85" s="31"/>
      <c r="K85" s="48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1"/>
      <c r="AJ85" s="1"/>
      <c r="AK85" s="1"/>
      <c r="AL85" s="1"/>
      <c r="AM85" s="1"/>
      <c r="AN85" s="1"/>
      <c r="AO85" s="2"/>
    </row>
    <row r="86" spans="1:41">
      <c r="A86" s="1"/>
      <c r="B86" s="1"/>
      <c r="C86" s="30"/>
      <c r="D86" s="31"/>
      <c r="E86" s="31"/>
      <c r="F86" s="31"/>
      <c r="G86" s="41"/>
      <c r="H86" s="42"/>
      <c r="I86" s="42"/>
      <c r="J86" s="31"/>
      <c r="K86" s="48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1"/>
      <c r="AJ86" s="1"/>
      <c r="AK86" s="1"/>
      <c r="AL86" s="1"/>
      <c r="AM86" s="1"/>
      <c r="AN86" s="1"/>
      <c r="AO86" s="2"/>
    </row>
    <row r="87" spans="1:41">
      <c r="A87" s="1"/>
      <c r="B87" s="1"/>
      <c r="C87" s="30"/>
      <c r="D87" s="31"/>
      <c r="E87" s="31"/>
      <c r="F87" s="31"/>
      <c r="G87" s="41"/>
      <c r="H87" s="42"/>
      <c r="I87" s="42"/>
      <c r="J87" s="31"/>
      <c r="K87" s="48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1"/>
      <c r="AJ87" s="1"/>
      <c r="AK87" s="1"/>
      <c r="AL87" s="1"/>
      <c r="AM87" s="1"/>
      <c r="AN87" s="1"/>
      <c r="AO87" s="2"/>
    </row>
    <row r="88" spans="1:41">
      <c r="A88" s="1"/>
      <c r="B88" s="1"/>
      <c r="C88" s="30"/>
      <c r="D88" s="31"/>
      <c r="E88" s="31"/>
      <c r="F88" s="31"/>
      <c r="G88" s="41"/>
      <c r="H88" s="42"/>
      <c r="I88" s="42"/>
      <c r="J88" s="31"/>
      <c r="K88" s="48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1"/>
      <c r="AJ88" s="1"/>
      <c r="AK88" s="1"/>
      <c r="AL88" s="1"/>
      <c r="AM88" s="1"/>
      <c r="AN88" s="1"/>
      <c r="AO88" s="2"/>
    </row>
    <row r="89" spans="1:41">
      <c r="A89" s="1"/>
      <c r="B89" s="1"/>
      <c r="C89" s="30"/>
      <c r="D89" s="31"/>
      <c r="E89" s="31"/>
      <c r="F89" s="31"/>
      <c r="G89" s="41"/>
      <c r="H89" s="42"/>
      <c r="I89" s="42"/>
      <c r="J89" s="31"/>
      <c r="K89" s="48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1"/>
      <c r="AJ89" s="1"/>
      <c r="AK89" s="1"/>
      <c r="AL89" s="1"/>
      <c r="AM89" s="1"/>
      <c r="AN89" s="1"/>
      <c r="AO89" s="2"/>
    </row>
    <row r="90" spans="1:41">
      <c r="A90" s="1"/>
      <c r="B90" s="1"/>
      <c r="C90" s="30"/>
      <c r="D90" s="31"/>
      <c r="E90" s="31"/>
      <c r="F90" s="31"/>
      <c r="G90" s="41"/>
      <c r="H90" s="42"/>
      <c r="I90" s="42"/>
      <c r="J90" s="31"/>
      <c r="K90" s="48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1"/>
      <c r="AJ90" s="1"/>
      <c r="AK90" s="1"/>
      <c r="AL90" s="1"/>
      <c r="AM90" s="1"/>
      <c r="AN90" s="1"/>
      <c r="AO90" s="2"/>
    </row>
    <row r="91" spans="1:41">
      <c r="A91" s="1"/>
      <c r="B91" s="1"/>
      <c r="C91" s="30"/>
      <c r="D91" s="31"/>
      <c r="E91" s="31"/>
      <c r="F91" s="31"/>
      <c r="G91" s="41"/>
      <c r="H91" s="42"/>
      <c r="I91" s="42"/>
      <c r="J91" s="31"/>
      <c r="K91" s="48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1"/>
      <c r="AJ91" s="1"/>
      <c r="AK91" s="1"/>
      <c r="AL91" s="1"/>
      <c r="AM91" s="1"/>
      <c r="AN91" s="1"/>
      <c r="AO91" s="2"/>
    </row>
    <row r="92" spans="1:41">
      <c r="A92" s="1"/>
      <c r="B92" s="1"/>
      <c r="C92" s="30"/>
      <c r="D92" s="31"/>
      <c r="E92" s="31"/>
      <c r="F92" s="31"/>
      <c r="G92" s="41"/>
      <c r="H92" s="42"/>
      <c r="I92" s="42"/>
      <c r="J92" s="31"/>
      <c r="K92" s="48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1"/>
      <c r="AJ92" s="1"/>
      <c r="AK92" s="1"/>
      <c r="AL92" s="1"/>
      <c r="AM92" s="1"/>
      <c r="AN92" s="1"/>
      <c r="AO92" s="2"/>
    </row>
    <row r="93" spans="1:41">
      <c r="A93" s="1"/>
      <c r="B93" s="1"/>
      <c r="C93" s="30"/>
      <c r="D93" s="31"/>
      <c r="E93" s="31"/>
      <c r="F93" s="31"/>
      <c r="G93" s="41"/>
      <c r="H93" s="42"/>
      <c r="I93" s="42"/>
      <c r="J93" s="31"/>
      <c r="K93" s="48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1"/>
      <c r="AJ93" s="1"/>
      <c r="AK93" s="1"/>
      <c r="AL93" s="1"/>
      <c r="AM93" s="1"/>
      <c r="AN93" s="1"/>
      <c r="AO93" s="2"/>
    </row>
    <row r="94" spans="1:41">
      <c r="A94" s="1"/>
      <c r="B94" s="1"/>
      <c r="C94" s="30"/>
      <c r="D94" s="31"/>
      <c r="E94" s="31"/>
      <c r="F94" s="31"/>
      <c r="G94" s="41"/>
      <c r="H94" s="42"/>
      <c r="I94" s="42"/>
      <c r="J94" s="31"/>
      <c r="K94" s="48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1"/>
      <c r="AJ94" s="1"/>
      <c r="AK94" s="1"/>
      <c r="AL94" s="1"/>
      <c r="AM94" s="1"/>
      <c r="AN94" s="1"/>
      <c r="AO94" s="2"/>
    </row>
    <row r="95" spans="1:41">
      <c r="A95" s="1"/>
      <c r="B95" s="1"/>
      <c r="C95" s="30"/>
      <c r="D95" s="31"/>
      <c r="E95" s="31"/>
      <c r="F95" s="31"/>
      <c r="G95" s="41"/>
      <c r="H95" s="42"/>
      <c r="I95" s="42"/>
      <c r="J95" s="31"/>
      <c r="K95" s="48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1"/>
      <c r="AJ95" s="1"/>
      <c r="AK95" s="1"/>
      <c r="AL95" s="1"/>
      <c r="AM95" s="1"/>
      <c r="AN95" s="1"/>
      <c r="AO95" s="2"/>
    </row>
    <row r="96" spans="1:41">
      <c r="A96" s="1"/>
      <c r="B96" s="1"/>
      <c r="C96" s="30"/>
      <c r="D96" s="31"/>
      <c r="E96" s="31"/>
      <c r="F96" s="31"/>
      <c r="G96" s="41"/>
      <c r="H96" s="42"/>
      <c r="I96" s="42"/>
      <c r="J96" s="31"/>
      <c r="K96" s="48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1"/>
      <c r="AJ96" s="1"/>
      <c r="AK96" s="1"/>
      <c r="AL96" s="1"/>
      <c r="AM96" s="1"/>
      <c r="AN96" s="1"/>
      <c r="AO96" s="2"/>
    </row>
    <row r="97" spans="1:41">
      <c r="A97" s="1"/>
      <c r="B97" s="1"/>
      <c r="C97" s="30"/>
      <c r="D97" s="31"/>
      <c r="E97" s="31"/>
      <c r="F97" s="31"/>
      <c r="G97" s="41"/>
      <c r="H97" s="42"/>
      <c r="I97" s="42"/>
      <c r="J97" s="31"/>
      <c r="K97" s="48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1"/>
      <c r="AJ97" s="1"/>
      <c r="AK97" s="1"/>
      <c r="AL97" s="1"/>
      <c r="AM97" s="1"/>
      <c r="AN97" s="1"/>
      <c r="AO97" s="2"/>
    </row>
    <row r="98" spans="1:41">
      <c r="A98" s="1"/>
      <c r="B98" s="1"/>
      <c r="C98" s="30"/>
      <c r="D98" s="31"/>
      <c r="E98" s="31"/>
      <c r="F98" s="31"/>
      <c r="G98" s="41"/>
      <c r="H98" s="42"/>
      <c r="I98" s="42"/>
      <c r="J98" s="31"/>
      <c r="K98" s="48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1"/>
      <c r="AJ98" s="1"/>
      <c r="AK98" s="1"/>
      <c r="AL98" s="1"/>
      <c r="AM98" s="1"/>
      <c r="AN98" s="1"/>
      <c r="AO98" s="2"/>
    </row>
    <row r="99" spans="1:41">
      <c r="A99" s="1"/>
      <c r="B99" s="1"/>
      <c r="C99" s="30"/>
      <c r="D99" s="31"/>
      <c r="E99" s="31"/>
      <c r="F99" s="31"/>
      <c r="G99" s="41"/>
      <c r="H99" s="42"/>
      <c r="I99" s="42"/>
      <c r="J99" s="31"/>
      <c r="K99" s="48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1"/>
      <c r="AJ99" s="1"/>
      <c r="AK99" s="1"/>
      <c r="AL99" s="1"/>
      <c r="AM99" s="1"/>
      <c r="AN99" s="1"/>
      <c r="AO99" s="2"/>
    </row>
    <row r="100" spans="1:41">
      <c r="A100" s="1"/>
      <c r="B100" s="1"/>
      <c r="C100" s="30"/>
      <c r="D100" s="31"/>
      <c r="E100" s="31"/>
      <c r="F100" s="31"/>
      <c r="G100" s="41"/>
      <c r="H100" s="42"/>
      <c r="I100" s="42"/>
      <c r="J100" s="31"/>
      <c r="K100" s="48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1"/>
      <c r="AJ100" s="1"/>
      <c r="AK100" s="1"/>
      <c r="AL100" s="1"/>
      <c r="AM100" s="1"/>
      <c r="AN100" s="1"/>
      <c r="AO100" s="2"/>
    </row>
    <row r="101" spans="1:41">
      <c r="A101" s="1"/>
      <c r="B101" s="1"/>
      <c r="C101" s="30"/>
      <c r="D101" s="31"/>
      <c r="E101" s="31"/>
      <c r="F101" s="31"/>
      <c r="G101" s="41"/>
      <c r="H101" s="42"/>
      <c r="I101" s="42"/>
      <c r="J101" s="31"/>
      <c r="K101" s="48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1"/>
      <c r="AJ101" s="1"/>
      <c r="AK101" s="1"/>
      <c r="AL101" s="1"/>
      <c r="AM101" s="1"/>
      <c r="AN101" s="1"/>
      <c r="AO101" s="2"/>
    </row>
    <row r="102" spans="1:41">
      <c r="A102" s="1"/>
      <c r="B102" s="1"/>
      <c r="C102" s="30"/>
      <c r="D102" s="31"/>
      <c r="E102" s="31"/>
      <c r="F102" s="31"/>
      <c r="G102" s="41"/>
      <c r="H102" s="42"/>
      <c r="I102" s="42"/>
      <c r="J102" s="31"/>
      <c r="K102" s="48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1"/>
      <c r="AJ102" s="1"/>
      <c r="AK102" s="1"/>
      <c r="AL102" s="1"/>
      <c r="AM102" s="1"/>
      <c r="AN102" s="1"/>
      <c r="AO102" s="2"/>
    </row>
    <row r="103" spans="1:41">
      <c r="A103" s="1"/>
      <c r="B103" s="1"/>
      <c r="C103" s="30"/>
      <c r="D103" s="31"/>
      <c r="E103" s="31"/>
      <c r="F103" s="31"/>
      <c r="G103" s="41"/>
      <c r="H103" s="42"/>
      <c r="I103" s="42"/>
      <c r="J103" s="31"/>
      <c r="K103" s="4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1"/>
      <c r="AJ103" s="1"/>
      <c r="AK103" s="1"/>
      <c r="AL103" s="1"/>
      <c r="AM103" s="1"/>
      <c r="AN103" s="1"/>
      <c r="AO103" s="2"/>
    </row>
    <row r="104" spans="1:41">
      <c r="A104" s="1"/>
      <c r="B104" s="1"/>
      <c r="C104" s="30"/>
      <c r="D104" s="31"/>
      <c r="E104" s="31"/>
      <c r="F104" s="31"/>
      <c r="G104" s="41"/>
      <c r="H104" s="42"/>
      <c r="I104" s="42"/>
      <c r="J104" s="31"/>
      <c r="K104" s="48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1"/>
      <c r="AJ104" s="1"/>
      <c r="AK104" s="1"/>
      <c r="AL104" s="1"/>
      <c r="AM104" s="1"/>
      <c r="AN104" s="1"/>
      <c r="AO104" s="2"/>
    </row>
    <row r="105" spans="1:41">
      <c r="A105" s="1"/>
      <c r="B105" s="1"/>
      <c r="C105" s="30"/>
      <c r="D105" s="31"/>
      <c r="E105" s="31"/>
      <c r="F105" s="31"/>
      <c r="G105" s="41"/>
      <c r="H105" s="42"/>
      <c r="I105" s="42"/>
      <c r="J105" s="31"/>
      <c r="K105" s="48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1"/>
      <c r="AJ105" s="1"/>
      <c r="AK105" s="1"/>
      <c r="AL105" s="1"/>
      <c r="AM105" s="1"/>
      <c r="AN105" s="1"/>
      <c r="AO105" s="2"/>
    </row>
    <row r="106" spans="1:41">
      <c r="A106" s="1"/>
      <c r="B106" s="1"/>
      <c r="C106" s="30"/>
      <c r="D106" s="31"/>
      <c r="E106" s="31"/>
      <c r="F106" s="31"/>
      <c r="G106" s="41"/>
      <c r="H106" s="42"/>
      <c r="I106" s="42"/>
      <c r="J106" s="31"/>
      <c r="K106" s="48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1"/>
      <c r="AJ106" s="1"/>
      <c r="AK106" s="1"/>
      <c r="AL106" s="1"/>
      <c r="AM106" s="1"/>
      <c r="AN106" s="1"/>
      <c r="AO106" s="2"/>
    </row>
    <row r="107" spans="1:41">
      <c r="A107" s="1"/>
      <c r="B107" s="1"/>
      <c r="C107" s="30"/>
      <c r="D107" s="31"/>
      <c r="E107" s="31"/>
      <c r="F107" s="31"/>
      <c r="G107" s="41"/>
      <c r="H107" s="42"/>
      <c r="I107" s="42"/>
      <c r="J107" s="31"/>
      <c r="K107" s="48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1"/>
      <c r="AJ107" s="1"/>
      <c r="AK107" s="1"/>
      <c r="AL107" s="1"/>
      <c r="AM107" s="1"/>
      <c r="AN107" s="1"/>
      <c r="AO107" s="2"/>
    </row>
    <row r="108" spans="1:41">
      <c r="A108" s="1"/>
      <c r="B108" s="1"/>
      <c r="C108" s="30"/>
      <c r="D108" s="31"/>
      <c r="E108" s="31"/>
      <c r="F108" s="31"/>
      <c r="G108" s="41"/>
      <c r="H108" s="42"/>
      <c r="I108" s="42"/>
      <c r="J108" s="31"/>
      <c r="K108" s="48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1"/>
      <c r="AJ108" s="1"/>
      <c r="AK108" s="1"/>
      <c r="AL108" s="1"/>
      <c r="AM108" s="1"/>
      <c r="AN108" s="1"/>
      <c r="AO108" s="2"/>
    </row>
    <row r="109" spans="1:41">
      <c r="A109" s="1"/>
      <c r="B109" s="1"/>
      <c r="C109" s="30"/>
      <c r="D109" s="31"/>
      <c r="E109" s="31"/>
      <c r="F109" s="31"/>
      <c r="G109" s="41"/>
      <c r="H109" s="42"/>
      <c r="I109" s="42"/>
      <c r="J109" s="31"/>
      <c r="K109" s="48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1"/>
      <c r="AJ109" s="1"/>
      <c r="AK109" s="1"/>
      <c r="AL109" s="1"/>
      <c r="AM109" s="1"/>
      <c r="AN109" s="1"/>
      <c r="AO109" s="2"/>
    </row>
    <row r="110" spans="1:41">
      <c r="A110" s="1"/>
      <c r="B110" s="1"/>
      <c r="C110" s="30"/>
      <c r="D110" s="31"/>
      <c r="E110" s="31"/>
      <c r="F110" s="31"/>
      <c r="G110" s="41"/>
      <c r="H110" s="42"/>
      <c r="I110" s="42"/>
      <c r="J110" s="31"/>
      <c r="K110" s="48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1"/>
      <c r="AJ110" s="1"/>
      <c r="AK110" s="1"/>
      <c r="AL110" s="1"/>
      <c r="AM110" s="1"/>
      <c r="AN110" s="1"/>
      <c r="AO110" s="2"/>
    </row>
    <row r="111" spans="1:41">
      <c r="A111" s="1"/>
      <c r="B111" s="1"/>
      <c r="C111" s="30"/>
      <c r="D111" s="31"/>
      <c r="E111" s="31"/>
      <c r="F111" s="31"/>
      <c r="G111" s="41"/>
      <c r="H111" s="42"/>
      <c r="I111" s="42"/>
      <c r="J111" s="31"/>
      <c r="K111" s="48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1"/>
      <c r="AJ111" s="1"/>
      <c r="AK111" s="1"/>
      <c r="AL111" s="1"/>
      <c r="AM111" s="1"/>
      <c r="AN111" s="1"/>
      <c r="AO111" s="2"/>
    </row>
    <row r="112" spans="1:41">
      <c r="A112" s="1"/>
      <c r="B112" s="1"/>
      <c r="C112" s="30"/>
      <c r="D112" s="31"/>
      <c r="E112" s="31"/>
      <c r="F112" s="31"/>
      <c r="G112" s="41"/>
      <c r="H112" s="42"/>
      <c r="I112" s="42"/>
      <c r="J112" s="31"/>
      <c r="K112" s="48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1"/>
      <c r="AJ112" s="1"/>
      <c r="AK112" s="1"/>
      <c r="AL112" s="1"/>
      <c r="AM112" s="1"/>
      <c r="AN112" s="1"/>
      <c r="AO112" s="2"/>
    </row>
    <row r="113" spans="1:41">
      <c r="A113" s="1"/>
      <c r="B113" s="1"/>
      <c r="C113" s="30"/>
      <c r="D113" s="31"/>
      <c r="E113" s="31"/>
      <c r="F113" s="31"/>
      <c r="G113" s="41"/>
      <c r="H113" s="42"/>
      <c r="I113" s="42"/>
      <c r="J113" s="31"/>
      <c r="K113" s="48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1"/>
      <c r="AJ113" s="1"/>
      <c r="AK113" s="1"/>
      <c r="AL113" s="1"/>
      <c r="AM113" s="1"/>
      <c r="AN113" s="1"/>
      <c r="AO113" s="2"/>
    </row>
    <row r="114" spans="1:41">
      <c r="A114" s="1"/>
      <c r="B114" s="1"/>
      <c r="C114" s="30"/>
      <c r="D114" s="31"/>
      <c r="E114" s="31"/>
      <c r="F114" s="31"/>
      <c r="G114" s="41"/>
      <c r="H114" s="42"/>
      <c r="I114" s="42"/>
      <c r="J114" s="31"/>
      <c r="K114" s="48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1"/>
      <c r="AJ114" s="1"/>
      <c r="AK114" s="1"/>
      <c r="AL114" s="1"/>
      <c r="AM114" s="1"/>
      <c r="AN114" s="1"/>
      <c r="AO114" s="2"/>
    </row>
    <row r="115" spans="1:41">
      <c r="A115" s="1"/>
      <c r="B115" s="1"/>
      <c r="C115" s="30"/>
      <c r="D115" s="31"/>
      <c r="E115" s="31"/>
      <c r="F115" s="31"/>
      <c r="G115" s="41"/>
      <c r="H115" s="42"/>
      <c r="I115" s="42"/>
      <c r="J115" s="31"/>
      <c r="K115" s="48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1"/>
      <c r="AJ115" s="1"/>
      <c r="AK115" s="1"/>
      <c r="AL115" s="1"/>
      <c r="AM115" s="1"/>
      <c r="AN115" s="1"/>
      <c r="AO115" s="2"/>
    </row>
    <row r="116" spans="1:41">
      <c r="A116" s="1"/>
      <c r="B116" s="1"/>
      <c r="C116" s="30"/>
      <c r="D116" s="31"/>
      <c r="E116" s="31"/>
      <c r="F116" s="31"/>
      <c r="G116" s="41"/>
      <c r="H116" s="42"/>
      <c r="I116" s="42"/>
      <c r="J116" s="31"/>
      <c r="K116" s="48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1"/>
      <c r="AJ116" s="1"/>
      <c r="AK116" s="1"/>
      <c r="AL116" s="1"/>
      <c r="AM116" s="1"/>
      <c r="AN116" s="1"/>
      <c r="AO116" s="2"/>
    </row>
    <row r="117" spans="1:41">
      <c r="A117" s="1"/>
      <c r="B117" s="1"/>
      <c r="C117" s="30"/>
      <c r="D117" s="31"/>
      <c r="E117" s="31"/>
      <c r="F117" s="31"/>
      <c r="G117" s="41"/>
      <c r="H117" s="42"/>
      <c r="I117" s="42"/>
      <c r="J117" s="31"/>
      <c r="K117" s="48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1"/>
      <c r="AJ117" s="1"/>
      <c r="AK117" s="1"/>
      <c r="AL117" s="1"/>
      <c r="AM117" s="1"/>
      <c r="AN117" s="1"/>
      <c r="AO117" s="2"/>
    </row>
    <row r="118" spans="1:41">
      <c r="A118" s="1"/>
      <c r="B118" s="1"/>
      <c r="C118" s="30"/>
      <c r="D118" s="31"/>
      <c r="E118" s="31"/>
      <c r="F118" s="31"/>
      <c r="G118" s="41"/>
      <c r="H118" s="42"/>
      <c r="I118" s="42"/>
      <c r="J118" s="31"/>
      <c r="K118" s="48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1"/>
      <c r="AJ118" s="1"/>
      <c r="AK118" s="1"/>
      <c r="AL118" s="1"/>
      <c r="AM118" s="1"/>
      <c r="AN118" s="1"/>
      <c r="AO118" s="2"/>
    </row>
    <row r="119" spans="1:41">
      <c r="A119" s="1"/>
      <c r="B119" s="1"/>
      <c r="C119" s="30"/>
      <c r="D119" s="31"/>
      <c r="E119" s="31"/>
      <c r="F119" s="31"/>
      <c r="G119" s="41"/>
      <c r="H119" s="42"/>
      <c r="I119" s="42"/>
      <c r="J119" s="31"/>
      <c r="K119" s="48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1"/>
      <c r="AJ119" s="1"/>
      <c r="AK119" s="1"/>
      <c r="AL119" s="1"/>
      <c r="AM119" s="1"/>
      <c r="AN119" s="1"/>
      <c r="AO119" s="2"/>
    </row>
    <row r="120" spans="1:41">
      <c r="A120" s="1"/>
      <c r="B120" s="1"/>
      <c r="C120" s="30"/>
      <c r="D120" s="31"/>
      <c r="E120" s="31"/>
      <c r="F120" s="31"/>
      <c r="G120" s="41"/>
      <c r="H120" s="42"/>
      <c r="I120" s="42"/>
      <c r="J120" s="31"/>
      <c r="K120" s="48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1"/>
      <c r="AJ120" s="1"/>
      <c r="AK120" s="1"/>
      <c r="AL120" s="1"/>
      <c r="AM120" s="1"/>
      <c r="AN120" s="1"/>
      <c r="AO120" s="2"/>
    </row>
    <row r="121" spans="1:41">
      <c r="A121" s="1"/>
      <c r="B121" s="1"/>
      <c r="C121" s="30"/>
      <c r="D121" s="31"/>
      <c r="E121" s="31"/>
      <c r="F121" s="31"/>
      <c r="G121" s="41"/>
      <c r="H121" s="42"/>
      <c r="I121" s="42"/>
      <c r="J121" s="31"/>
      <c r="K121" s="48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1"/>
      <c r="AJ121" s="1"/>
      <c r="AK121" s="1"/>
      <c r="AL121" s="1"/>
      <c r="AM121" s="1"/>
      <c r="AN121" s="1"/>
      <c r="AO121" s="2"/>
    </row>
    <row r="122" spans="1:41">
      <c r="A122" s="1"/>
      <c r="B122" s="1"/>
      <c r="C122" s="30"/>
      <c r="D122" s="31"/>
      <c r="E122" s="31"/>
      <c r="F122" s="31"/>
      <c r="G122" s="41"/>
      <c r="H122" s="42"/>
      <c r="I122" s="42"/>
      <c r="J122" s="31"/>
      <c r="K122" s="48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1"/>
      <c r="AJ122" s="1"/>
      <c r="AK122" s="1"/>
      <c r="AL122" s="1"/>
      <c r="AM122" s="1"/>
      <c r="AN122" s="1"/>
      <c r="AO122" s="2"/>
    </row>
    <row r="123" spans="1:41">
      <c r="A123" s="1"/>
      <c r="B123" s="1"/>
      <c r="C123" s="30"/>
      <c r="D123" s="31"/>
      <c r="E123" s="31"/>
      <c r="F123" s="31"/>
      <c r="G123" s="41"/>
      <c r="H123" s="42"/>
      <c r="I123" s="42"/>
      <c r="J123" s="31"/>
      <c r="K123" s="48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1"/>
      <c r="AJ123" s="1"/>
      <c r="AK123" s="1"/>
      <c r="AL123" s="1"/>
      <c r="AM123" s="1"/>
      <c r="AN123" s="1"/>
      <c r="AO123" s="2"/>
    </row>
    <row r="124" spans="1:41">
      <c r="A124" s="1"/>
      <c r="B124" s="1"/>
      <c r="C124" s="30"/>
      <c r="D124" s="31"/>
      <c r="E124" s="31"/>
      <c r="F124" s="31"/>
      <c r="G124" s="41"/>
      <c r="H124" s="42"/>
      <c r="I124" s="42"/>
      <c r="J124" s="31"/>
      <c r="K124" s="48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1"/>
      <c r="AJ124" s="1"/>
      <c r="AK124" s="1"/>
      <c r="AL124" s="1"/>
      <c r="AM124" s="1"/>
      <c r="AN124" s="1"/>
      <c r="AO124" s="2"/>
    </row>
    <row r="125" spans="1:41">
      <c r="A125" s="1"/>
      <c r="B125" s="1"/>
      <c r="C125" s="30"/>
      <c r="D125" s="31"/>
      <c r="E125" s="31"/>
      <c r="F125" s="31"/>
      <c r="G125" s="41"/>
      <c r="H125" s="42"/>
      <c r="I125" s="42"/>
      <c r="J125" s="31"/>
      <c r="K125" s="48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1"/>
      <c r="AJ125" s="1"/>
      <c r="AK125" s="1"/>
      <c r="AL125" s="1"/>
      <c r="AM125" s="1"/>
      <c r="AN125" s="1"/>
      <c r="AO125" s="2"/>
    </row>
    <row r="126" spans="1:41">
      <c r="A126" s="1"/>
      <c r="B126" s="1"/>
      <c r="C126" s="30"/>
      <c r="D126" s="31"/>
      <c r="E126" s="31"/>
      <c r="F126" s="31"/>
      <c r="G126" s="41"/>
      <c r="H126" s="42"/>
      <c r="I126" s="42"/>
      <c r="J126" s="31"/>
      <c r="K126" s="48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1"/>
      <c r="AJ126" s="1"/>
      <c r="AK126" s="1"/>
      <c r="AL126" s="1"/>
      <c r="AM126" s="1"/>
      <c r="AN126" s="1"/>
      <c r="AO126" s="2"/>
    </row>
    <row r="127" spans="1:41">
      <c r="A127" s="1"/>
      <c r="B127" s="1"/>
      <c r="C127" s="30"/>
      <c r="D127" s="31"/>
      <c r="E127" s="31"/>
      <c r="F127" s="31"/>
      <c r="G127" s="41"/>
      <c r="H127" s="42"/>
      <c r="I127" s="42"/>
      <c r="J127" s="31"/>
      <c r="K127" s="48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1"/>
      <c r="AJ127" s="1"/>
      <c r="AK127" s="1"/>
      <c r="AL127" s="1"/>
      <c r="AM127" s="1"/>
      <c r="AN127" s="1"/>
      <c r="AO127" s="2"/>
    </row>
    <row r="128" spans="1:41">
      <c r="A128" s="1"/>
      <c r="B128" s="1"/>
      <c r="C128" s="30"/>
      <c r="D128" s="31"/>
      <c r="E128" s="31"/>
      <c r="F128" s="31"/>
      <c r="G128" s="41"/>
      <c r="H128" s="42"/>
      <c r="I128" s="42"/>
      <c r="J128" s="31"/>
      <c r="K128" s="48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1"/>
      <c r="AJ128" s="1"/>
      <c r="AK128" s="1"/>
      <c r="AL128" s="1"/>
      <c r="AM128" s="1"/>
      <c r="AN128" s="1"/>
      <c r="AO128" s="2"/>
    </row>
    <row r="129" spans="1:41">
      <c r="A129" s="1"/>
      <c r="B129" s="1"/>
      <c r="C129" s="30"/>
      <c r="D129" s="31"/>
      <c r="E129" s="31"/>
      <c r="F129" s="31"/>
      <c r="G129" s="41"/>
      <c r="H129" s="42"/>
      <c r="I129" s="42"/>
      <c r="J129" s="31"/>
      <c r="K129" s="48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1"/>
      <c r="AJ129" s="1"/>
      <c r="AK129" s="1"/>
      <c r="AL129" s="1"/>
      <c r="AM129" s="1"/>
      <c r="AN129" s="1"/>
      <c r="AO129" s="2"/>
    </row>
    <row r="130" spans="1:41">
      <c r="A130" s="1"/>
      <c r="B130" s="1"/>
      <c r="C130" s="30"/>
      <c r="D130" s="31"/>
      <c r="E130" s="31"/>
      <c r="F130" s="31"/>
      <c r="G130" s="41"/>
      <c r="H130" s="42"/>
      <c r="I130" s="42"/>
      <c r="J130" s="31"/>
      <c r="K130" s="48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1"/>
      <c r="AJ130" s="1"/>
      <c r="AK130" s="1"/>
      <c r="AL130" s="1"/>
      <c r="AM130" s="1"/>
      <c r="AN130" s="1"/>
      <c r="AO130" s="2"/>
    </row>
    <row r="131" spans="1:41">
      <c r="A131" s="1"/>
      <c r="B131" s="1"/>
      <c r="C131" s="30"/>
      <c r="D131" s="31"/>
      <c r="E131" s="31"/>
      <c r="F131" s="31"/>
      <c r="G131" s="41"/>
      <c r="H131" s="42"/>
      <c r="I131" s="42"/>
      <c r="J131" s="31"/>
      <c r="K131" s="48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1"/>
      <c r="AJ131" s="1"/>
      <c r="AK131" s="1"/>
      <c r="AL131" s="1"/>
      <c r="AM131" s="1"/>
      <c r="AN131" s="1"/>
      <c r="AO131" s="2"/>
    </row>
    <row r="132" spans="1:41">
      <c r="A132" s="1"/>
      <c r="B132" s="1"/>
      <c r="C132" s="30"/>
      <c r="D132" s="31"/>
      <c r="E132" s="31"/>
      <c r="F132" s="31"/>
      <c r="G132" s="41"/>
      <c r="H132" s="42"/>
      <c r="I132" s="42"/>
      <c r="J132" s="31"/>
      <c r="K132" s="48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1"/>
      <c r="AJ132" s="1"/>
      <c r="AK132" s="1"/>
      <c r="AL132" s="1"/>
      <c r="AM132" s="1"/>
      <c r="AN132" s="1"/>
      <c r="AO132" s="2"/>
    </row>
    <row r="133" spans="1:41">
      <c r="A133" s="1"/>
      <c r="B133" s="1"/>
      <c r="C133" s="30"/>
      <c r="D133" s="31"/>
      <c r="E133" s="31"/>
      <c r="F133" s="31"/>
      <c r="G133" s="41"/>
      <c r="H133" s="42"/>
      <c r="I133" s="42"/>
      <c r="J133" s="31"/>
      <c r="K133" s="48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1"/>
      <c r="AJ133" s="1"/>
      <c r="AK133" s="1"/>
      <c r="AL133" s="1"/>
      <c r="AM133" s="1"/>
      <c r="AN133" s="1"/>
      <c r="AO133" s="2"/>
    </row>
    <row r="134" spans="1:41">
      <c r="A134" s="1"/>
      <c r="B134" s="1"/>
      <c r="C134" s="30"/>
      <c r="D134" s="31"/>
      <c r="E134" s="31"/>
      <c r="F134" s="31"/>
      <c r="G134" s="41"/>
      <c r="H134" s="42"/>
      <c r="I134" s="42"/>
      <c r="J134" s="31"/>
      <c r="K134" s="48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1"/>
      <c r="AJ134" s="1"/>
      <c r="AK134" s="1"/>
      <c r="AL134" s="1"/>
      <c r="AM134" s="1"/>
      <c r="AN134" s="1"/>
      <c r="AO134" s="2"/>
    </row>
    <row r="135" spans="1:41">
      <c r="A135" s="1"/>
      <c r="B135" s="1"/>
      <c r="C135" s="30"/>
      <c r="D135" s="31"/>
      <c r="E135" s="31"/>
      <c r="F135" s="31"/>
      <c r="G135" s="41"/>
      <c r="H135" s="42"/>
      <c r="I135" s="42"/>
      <c r="J135" s="31"/>
      <c r="K135" s="48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1"/>
      <c r="AJ135" s="1"/>
      <c r="AK135" s="1"/>
      <c r="AL135" s="1"/>
      <c r="AM135" s="1"/>
      <c r="AN135" s="1"/>
      <c r="AO135" s="2"/>
    </row>
    <row r="136" spans="1:41">
      <c r="A136" s="1"/>
      <c r="B136" s="1"/>
      <c r="C136" s="30"/>
      <c r="D136" s="31"/>
      <c r="E136" s="31"/>
      <c r="F136" s="31"/>
      <c r="G136" s="41"/>
      <c r="H136" s="42"/>
      <c r="I136" s="42"/>
      <c r="J136" s="31"/>
      <c r="K136" s="48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1"/>
      <c r="AJ136" s="1"/>
      <c r="AK136" s="1"/>
      <c r="AL136" s="1"/>
      <c r="AM136" s="1"/>
      <c r="AN136" s="1"/>
      <c r="AO136" s="2"/>
    </row>
    <row r="137" spans="1:41">
      <c r="A137" s="1"/>
      <c r="B137" s="1"/>
      <c r="C137" s="30"/>
      <c r="D137" s="31"/>
      <c r="E137" s="31"/>
      <c r="F137" s="31"/>
      <c r="G137" s="41"/>
      <c r="H137" s="42"/>
      <c r="I137" s="42"/>
      <c r="J137" s="31"/>
      <c r="K137" s="48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1"/>
      <c r="AJ137" s="1"/>
      <c r="AK137" s="1"/>
      <c r="AL137" s="1"/>
      <c r="AM137" s="1"/>
      <c r="AN137" s="1"/>
      <c r="AO137" s="2"/>
    </row>
    <row r="138" spans="1:41">
      <c r="A138" s="1"/>
      <c r="B138" s="1"/>
      <c r="C138" s="30"/>
      <c r="D138" s="31"/>
      <c r="E138" s="31"/>
      <c r="F138" s="31"/>
      <c r="G138" s="41"/>
      <c r="H138" s="42"/>
      <c r="I138" s="42"/>
      <c r="J138" s="31"/>
      <c r="K138" s="48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1"/>
      <c r="AJ138" s="1"/>
      <c r="AK138" s="1"/>
      <c r="AL138" s="1"/>
      <c r="AM138" s="1"/>
      <c r="AN138" s="1"/>
      <c r="AO138" s="2"/>
    </row>
    <row r="139" spans="1:41">
      <c r="A139" s="1"/>
      <c r="B139" s="1"/>
      <c r="C139" s="30"/>
      <c r="D139" s="31"/>
      <c r="E139" s="31"/>
      <c r="F139" s="31"/>
      <c r="G139" s="41"/>
      <c r="H139" s="42"/>
      <c r="I139" s="42"/>
      <c r="J139" s="31"/>
      <c r="K139" s="48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1"/>
      <c r="AJ139" s="1"/>
      <c r="AK139" s="1"/>
      <c r="AL139" s="1"/>
      <c r="AM139" s="1"/>
      <c r="AN139" s="1"/>
      <c r="AO139" s="2"/>
    </row>
    <row r="140" spans="1:41">
      <c r="A140" s="1"/>
      <c r="B140" s="1"/>
      <c r="C140" s="30"/>
      <c r="D140" s="31"/>
      <c r="E140" s="31"/>
      <c r="F140" s="31"/>
      <c r="G140" s="41"/>
      <c r="H140" s="42"/>
      <c r="I140" s="42"/>
      <c r="J140" s="31"/>
      <c r="K140" s="48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1"/>
      <c r="AJ140" s="1"/>
      <c r="AK140" s="1"/>
      <c r="AL140" s="1"/>
      <c r="AM140" s="1"/>
      <c r="AN140" s="1"/>
      <c r="AO140" s="2"/>
    </row>
    <row r="141" spans="1:41">
      <c r="A141" s="1"/>
      <c r="B141" s="1"/>
      <c r="C141" s="30"/>
      <c r="D141" s="31"/>
      <c r="E141" s="31"/>
      <c r="F141" s="31"/>
      <c r="G141" s="41"/>
      <c r="H141" s="42"/>
      <c r="I141" s="42"/>
      <c r="J141" s="31"/>
      <c r="K141" s="48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1"/>
      <c r="AJ141" s="1"/>
      <c r="AK141" s="1"/>
      <c r="AL141" s="1"/>
      <c r="AM141" s="1"/>
      <c r="AN141" s="1"/>
      <c r="AO141" s="2"/>
    </row>
    <row r="142" spans="1:41">
      <c r="A142" s="1"/>
      <c r="B142" s="1"/>
      <c r="C142" s="30"/>
      <c r="D142" s="31"/>
      <c r="E142" s="31"/>
      <c r="F142" s="31"/>
      <c r="G142" s="41"/>
      <c r="H142" s="42"/>
      <c r="I142" s="42"/>
      <c r="J142" s="31"/>
      <c r="K142" s="48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1"/>
      <c r="AJ142" s="1"/>
      <c r="AK142" s="1"/>
      <c r="AL142" s="1"/>
      <c r="AM142" s="1"/>
      <c r="AN142" s="1"/>
      <c r="AO142" s="2"/>
    </row>
    <row r="143" spans="1:41">
      <c r="A143" s="1"/>
      <c r="B143" s="1"/>
      <c r="C143" s="30"/>
      <c r="D143" s="31"/>
      <c r="E143" s="31"/>
      <c r="F143" s="31"/>
      <c r="G143" s="41"/>
      <c r="H143" s="42"/>
      <c r="I143" s="42"/>
      <c r="J143" s="31"/>
      <c r="K143" s="48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1"/>
      <c r="AJ143" s="1"/>
      <c r="AK143" s="1"/>
      <c r="AL143" s="1"/>
      <c r="AM143" s="1"/>
      <c r="AN143" s="1"/>
      <c r="AO143" s="2"/>
    </row>
    <row r="144" spans="1:41">
      <c r="A144" s="1"/>
      <c r="B144" s="1"/>
      <c r="C144" s="30"/>
      <c r="D144" s="31"/>
      <c r="E144" s="31"/>
      <c r="F144" s="31"/>
      <c r="G144" s="41"/>
      <c r="H144" s="42"/>
      <c r="I144" s="42"/>
      <c r="J144" s="31"/>
      <c r="K144" s="48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1"/>
      <c r="AJ144" s="1"/>
      <c r="AK144" s="1"/>
      <c r="AL144" s="1"/>
      <c r="AM144" s="1"/>
      <c r="AN144" s="1"/>
      <c r="AO144" s="2"/>
    </row>
    <row r="145" spans="1:41">
      <c r="A145" s="1"/>
      <c r="B145" s="1"/>
      <c r="C145" s="30"/>
      <c r="D145" s="31"/>
      <c r="E145" s="31"/>
      <c r="F145" s="31"/>
      <c r="G145" s="41"/>
      <c r="H145" s="42"/>
      <c r="I145" s="42"/>
      <c r="J145" s="31"/>
      <c r="K145" s="48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1"/>
      <c r="AJ145" s="1"/>
      <c r="AK145" s="1"/>
      <c r="AL145" s="1"/>
      <c r="AM145" s="1"/>
      <c r="AN145" s="1"/>
      <c r="AO145" s="2"/>
    </row>
    <row r="146" spans="1:41">
      <c r="A146" s="1"/>
      <c r="B146" s="1"/>
      <c r="C146" s="30"/>
      <c r="D146" s="31"/>
      <c r="E146" s="31"/>
      <c r="F146" s="31"/>
      <c r="G146" s="41"/>
      <c r="H146" s="42"/>
      <c r="I146" s="42"/>
      <c r="J146" s="31"/>
      <c r="K146" s="48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1"/>
      <c r="AJ146" s="1"/>
      <c r="AK146" s="1"/>
      <c r="AL146" s="1"/>
      <c r="AM146" s="1"/>
      <c r="AN146" s="1"/>
      <c r="AO146" s="2"/>
    </row>
    <row r="147" spans="1:41">
      <c r="A147" s="1"/>
      <c r="B147" s="1"/>
      <c r="C147" s="30"/>
      <c r="D147" s="31"/>
      <c r="E147" s="31"/>
      <c r="F147" s="31"/>
      <c r="G147" s="41"/>
      <c r="H147" s="42"/>
      <c r="I147" s="42"/>
      <c r="J147" s="31"/>
      <c r="K147" s="48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1"/>
      <c r="AJ147" s="1"/>
      <c r="AK147" s="1"/>
      <c r="AL147" s="1"/>
      <c r="AM147" s="1"/>
      <c r="AN147" s="1"/>
      <c r="AO147" s="2"/>
    </row>
    <row r="148" spans="1:41">
      <c r="A148" s="1"/>
      <c r="B148" s="1"/>
      <c r="C148" s="30"/>
      <c r="D148" s="31"/>
      <c r="E148" s="31"/>
      <c r="F148" s="31"/>
      <c r="G148" s="41"/>
      <c r="H148" s="42"/>
      <c r="I148" s="42"/>
      <c r="J148" s="31"/>
      <c r="K148" s="48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1"/>
      <c r="AJ148" s="1"/>
      <c r="AK148" s="1"/>
      <c r="AL148" s="1"/>
      <c r="AM148" s="1"/>
      <c r="AN148" s="1"/>
      <c r="AO148" s="2"/>
    </row>
    <row r="149" spans="1:41">
      <c r="A149" s="1"/>
      <c r="B149" s="1"/>
      <c r="C149" s="30"/>
      <c r="D149" s="31"/>
      <c r="E149" s="31"/>
      <c r="F149" s="31"/>
      <c r="G149" s="41"/>
      <c r="H149" s="42"/>
      <c r="I149" s="42"/>
      <c r="J149" s="31"/>
      <c r="K149" s="48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1"/>
      <c r="AJ149" s="1"/>
      <c r="AK149" s="1"/>
      <c r="AL149" s="1"/>
      <c r="AM149" s="1"/>
      <c r="AN149" s="1"/>
      <c r="AO149" s="2"/>
    </row>
    <row r="150" spans="1:41">
      <c r="A150" s="1"/>
      <c r="B150" s="1"/>
      <c r="C150" s="30"/>
      <c r="D150" s="31"/>
      <c r="E150" s="31"/>
      <c r="F150" s="31"/>
      <c r="G150" s="41"/>
      <c r="H150" s="42"/>
      <c r="I150" s="42"/>
      <c r="J150" s="31"/>
      <c r="K150" s="48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1"/>
      <c r="AJ150" s="1"/>
      <c r="AK150" s="1"/>
      <c r="AL150" s="1"/>
      <c r="AM150" s="1"/>
      <c r="AN150" s="1"/>
      <c r="AO150" s="2"/>
    </row>
    <row r="151" spans="1:41">
      <c r="A151" s="1"/>
      <c r="B151" s="1"/>
      <c r="C151" s="30"/>
      <c r="D151" s="31"/>
      <c r="E151" s="31"/>
      <c r="F151" s="31"/>
      <c r="G151" s="41"/>
      <c r="H151" s="42"/>
      <c r="I151" s="42"/>
      <c r="J151" s="31"/>
      <c r="K151" s="48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1"/>
      <c r="AJ151" s="1"/>
      <c r="AK151" s="1"/>
      <c r="AL151" s="1"/>
      <c r="AM151" s="1"/>
      <c r="AN151" s="1"/>
      <c r="AO151" s="2"/>
    </row>
    <row r="152" spans="1:41">
      <c r="A152" s="1"/>
      <c r="B152" s="1"/>
      <c r="C152" s="30"/>
      <c r="D152" s="31"/>
      <c r="E152" s="31"/>
      <c r="F152" s="31"/>
      <c r="G152" s="41"/>
      <c r="H152" s="42"/>
      <c r="I152" s="42"/>
      <c r="J152" s="31"/>
      <c r="K152" s="48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1"/>
      <c r="AJ152" s="1"/>
      <c r="AK152" s="1"/>
      <c r="AL152" s="1"/>
      <c r="AM152" s="1"/>
      <c r="AN152" s="1"/>
      <c r="AO152" s="2"/>
    </row>
    <row r="153" spans="1:41">
      <c r="A153" s="1"/>
      <c r="B153" s="1"/>
      <c r="C153" s="30"/>
      <c r="D153" s="31"/>
      <c r="E153" s="31"/>
      <c r="F153" s="31"/>
      <c r="G153" s="41"/>
      <c r="H153" s="42"/>
      <c r="I153" s="42"/>
      <c r="J153" s="31"/>
      <c r="K153" s="48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1"/>
      <c r="AJ153" s="1"/>
      <c r="AK153" s="1"/>
      <c r="AL153" s="1"/>
      <c r="AM153" s="1"/>
      <c r="AN153" s="1"/>
      <c r="AO153" s="2"/>
    </row>
    <row r="154" spans="1:41">
      <c r="A154" s="1"/>
      <c r="B154" s="1"/>
      <c r="C154" s="30"/>
      <c r="D154" s="31"/>
      <c r="E154" s="31"/>
      <c r="F154" s="31"/>
      <c r="G154" s="41"/>
      <c r="H154" s="42"/>
      <c r="I154" s="42"/>
      <c r="J154" s="31"/>
      <c r="K154" s="48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1"/>
      <c r="AJ154" s="1"/>
      <c r="AK154" s="1"/>
      <c r="AL154" s="1"/>
      <c r="AM154" s="1"/>
      <c r="AN154" s="1"/>
      <c r="AO154" s="2"/>
    </row>
    <row r="155" spans="1:41">
      <c r="A155" s="1"/>
      <c r="B155" s="1"/>
      <c r="C155" s="30"/>
      <c r="D155" s="31"/>
      <c r="E155" s="31"/>
      <c r="F155" s="31"/>
      <c r="G155" s="41"/>
      <c r="H155" s="42"/>
      <c r="I155" s="42"/>
      <c r="J155" s="31"/>
      <c r="K155" s="48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1"/>
      <c r="AJ155" s="1"/>
      <c r="AK155" s="1"/>
      <c r="AL155" s="1"/>
      <c r="AM155" s="1"/>
      <c r="AN155" s="1"/>
      <c r="AO155" s="2"/>
    </row>
    <row r="156" spans="1:41">
      <c r="A156" s="1"/>
      <c r="B156" s="1"/>
      <c r="C156" s="30"/>
      <c r="D156" s="31"/>
      <c r="E156" s="31"/>
      <c r="F156" s="31"/>
      <c r="G156" s="41"/>
      <c r="H156" s="42"/>
      <c r="I156" s="42"/>
      <c r="J156" s="31"/>
      <c r="K156" s="48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1"/>
      <c r="AJ156" s="1"/>
      <c r="AK156" s="1"/>
      <c r="AL156" s="1"/>
      <c r="AM156" s="1"/>
      <c r="AN156" s="1"/>
      <c r="AO156" s="2"/>
    </row>
    <row r="157" spans="1:41">
      <c r="A157" s="1"/>
      <c r="B157" s="1"/>
      <c r="C157" s="30"/>
      <c r="D157" s="31"/>
      <c r="E157" s="31"/>
      <c r="F157" s="31"/>
      <c r="G157" s="41"/>
      <c r="H157" s="42"/>
      <c r="I157" s="42"/>
      <c r="J157" s="31"/>
      <c r="K157" s="48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1"/>
      <c r="AJ157" s="1"/>
      <c r="AK157" s="1"/>
      <c r="AL157" s="1"/>
      <c r="AM157" s="1"/>
      <c r="AN157" s="1"/>
      <c r="AO157" s="2"/>
    </row>
    <row r="158" spans="1:41">
      <c r="A158" s="1"/>
      <c r="B158" s="1"/>
      <c r="C158" s="30"/>
      <c r="D158" s="31"/>
      <c r="E158" s="31"/>
      <c r="F158" s="31"/>
      <c r="G158" s="41"/>
      <c r="H158" s="42"/>
      <c r="I158" s="42"/>
      <c r="J158" s="31"/>
      <c r="K158" s="48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1"/>
      <c r="AJ158" s="1"/>
      <c r="AK158" s="1"/>
      <c r="AL158" s="1"/>
      <c r="AM158" s="1"/>
      <c r="AN158" s="1"/>
      <c r="AO158" s="2"/>
    </row>
    <row r="159" spans="1:41">
      <c r="A159" s="1"/>
      <c r="B159" s="1"/>
      <c r="C159" s="30"/>
      <c r="D159" s="31"/>
      <c r="E159" s="31"/>
      <c r="F159" s="31"/>
      <c r="G159" s="41"/>
      <c r="H159" s="42"/>
      <c r="I159" s="42"/>
      <c r="J159" s="31"/>
      <c r="K159" s="48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1"/>
      <c r="AJ159" s="1"/>
      <c r="AK159" s="1"/>
      <c r="AL159" s="1"/>
      <c r="AM159" s="1"/>
      <c r="AN159" s="1"/>
      <c r="AO159" s="2"/>
    </row>
    <row r="160" spans="1:41">
      <c r="A160" s="1"/>
      <c r="B160" s="1"/>
      <c r="C160" s="30"/>
      <c r="D160" s="31"/>
      <c r="E160" s="31"/>
      <c r="F160" s="31"/>
      <c r="G160" s="41"/>
      <c r="H160" s="42"/>
      <c r="I160" s="42"/>
      <c r="J160" s="31"/>
      <c r="K160" s="48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1"/>
      <c r="AJ160" s="1"/>
      <c r="AK160" s="1"/>
      <c r="AL160" s="1"/>
      <c r="AM160" s="1"/>
      <c r="AN160" s="1"/>
      <c r="AO160" s="2"/>
    </row>
    <row r="161" spans="1:41">
      <c r="A161" s="1"/>
      <c r="B161" s="1"/>
      <c r="C161" s="30"/>
      <c r="D161" s="31"/>
      <c r="E161" s="31"/>
      <c r="F161" s="31"/>
      <c r="G161" s="41"/>
      <c r="H161" s="42"/>
      <c r="I161" s="42"/>
      <c r="J161" s="31"/>
      <c r="K161" s="48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1"/>
      <c r="AJ161" s="1"/>
      <c r="AK161" s="1"/>
      <c r="AL161" s="1"/>
      <c r="AM161" s="1"/>
      <c r="AN161" s="1"/>
      <c r="AO161" s="2"/>
    </row>
    <row r="162" spans="1:41">
      <c r="A162" s="1"/>
      <c r="B162" s="1"/>
      <c r="C162" s="30"/>
      <c r="D162" s="31"/>
      <c r="E162" s="31"/>
      <c r="F162" s="31"/>
      <c r="G162" s="41"/>
      <c r="H162" s="42"/>
      <c r="I162" s="42"/>
      <c r="J162" s="31"/>
      <c r="K162" s="48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1"/>
      <c r="AJ162" s="1"/>
      <c r="AK162" s="1"/>
      <c r="AL162" s="1"/>
      <c r="AM162" s="1"/>
      <c r="AN162" s="1"/>
      <c r="AO162" s="2"/>
    </row>
    <row r="163" spans="1:41">
      <c r="A163" s="1"/>
      <c r="B163" s="1"/>
      <c r="C163" s="30"/>
      <c r="D163" s="31"/>
      <c r="E163" s="31"/>
      <c r="F163" s="31"/>
      <c r="G163" s="41"/>
      <c r="H163" s="42"/>
      <c r="I163" s="42"/>
      <c r="J163" s="31"/>
      <c r="K163" s="48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1"/>
      <c r="AJ163" s="1"/>
      <c r="AK163" s="1"/>
      <c r="AL163" s="1"/>
      <c r="AM163" s="1"/>
      <c r="AN163" s="1"/>
      <c r="AO163" s="2"/>
    </row>
    <row r="164" spans="1:41">
      <c r="A164" s="1"/>
      <c r="B164" s="1"/>
      <c r="C164" s="30"/>
      <c r="D164" s="31"/>
      <c r="E164" s="31"/>
      <c r="F164" s="31"/>
      <c r="G164" s="41"/>
      <c r="H164" s="42"/>
      <c r="I164" s="42"/>
      <c r="J164" s="31"/>
      <c r="K164" s="48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1"/>
      <c r="AJ164" s="1"/>
      <c r="AK164" s="1"/>
      <c r="AL164" s="1"/>
      <c r="AM164" s="1"/>
      <c r="AN164" s="1"/>
      <c r="AO164" s="2"/>
    </row>
    <row r="165" spans="1:41">
      <c r="A165" s="1"/>
      <c r="B165" s="1"/>
      <c r="C165" s="30"/>
      <c r="D165" s="31"/>
      <c r="E165" s="31"/>
      <c r="F165" s="31"/>
      <c r="G165" s="41"/>
      <c r="H165" s="42"/>
      <c r="I165" s="42"/>
      <c r="J165" s="31"/>
      <c r="K165" s="48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1"/>
      <c r="AJ165" s="1"/>
      <c r="AK165" s="1"/>
      <c r="AL165" s="1"/>
      <c r="AM165" s="1"/>
      <c r="AN165" s="1"/>
      <c r="AO165" s="2"/>
    </row>
    <row r="166" spans="1:41">
      <c r="A166" s="1"/>
      <c r="B166" s="1"/>
      <c r="C166" s="30"/>
      <c r="D166" s="31"/>
      <c r="E166" s="31"/>
      <c r="F166" s="31"/>
      <c r="G166" s="41"/>
      <c r="H166" s="42"/>
      <c r="I166" s="42"/>
      <c r="J166" s="31"/>
      <c r="K166" s="48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1"/>
      <c r="AJ166" s="1"/>
      <c r="AK166" s="1"/>
      <c r="AL166" s="1"/>
      <c r="AM166" s="1"/>
      <c r="AN166" s="1"/>
      <c r="AO166" s="2"/>
    </row>
    <row r="167" spans="1:41">
      <c r="A167" s="1"/>
      <c r="B167" s="1"/>
      <c r="C167" s="30"/>
      <c r="D167" s="31"/>
      <c r="E167" s="31"/>
      <c r="F167" s="31"/>
      <c r="G167" s="41"/>
      <c r="H167" s="42"/>
      <c r="I167" s="42"/>
      <c r="J167" s="31"/>
      <c r="K167" s="48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1"/>
      <c r="AJ167" s="1"/>
      <c r="AK167" s="1"/>
      <c r="AL167" s="1"/>
      <c r="AM167" s="1"/>
      <c r="AN167" s="1"/>
      <c r="AO167" s="2"/>
    </row>
    <row r="168" spans="1:41">
      <c r="A168" s="1"/>
      <c r="B168" s="1"/>
      <c r="C168" s="30"/>
      <c r="D168" s="31"/>
      <c r="E168" s="31"/>
      <c r="F168" s="31"/>
      <c r="G168" s="41"/>
      <c r="H168" s="42"/>
      <c r="I168" s="42"/>
      <c r="J168" s="31"/>
      <c r="K168" s="48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1"/>
      <c r="AJ168" s="1"/>
      <c r="AK168" s="1"/>
      <c r="AL168" s="1"/>
      <c r="AM168" s="1"/>
      <c r="AN168" s="1"/>
      <c r="AO168" s="2"/>
    </row>
    <row r="169" spans="1:41">
      <c r="A169" s="1"/>
      <c r="B169" s="1"/>
      <c r="C169" s="30"/>
      <c r="D169" s="31"/>
      <c r="E169" s="31"/>
      <c r="F169" s="31"/>
      <c r="G169" s="41"/>
      <c r="H169" s="42"/>
      <c r="I169" s="42"/>
      <c r="J169" s="31"/>
      <c r="K169" s="48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1"/>
      <c r="AJ169" s="1"/>
      <c r="AK169" s="1"/>
      <c r="AL169" s="1"/>
      <c r="AM169" s="1"/>
      <c r="AN169" s="1"/>
      <c r="AO169" s="2"/>
    </row>
    <row r="170" spans="1:41">
      <c r="A170" s="1"/>
      <c r="B170" s="1"/>
      <c r="C170" s="30"/>
      <c r="D170" s="31"/>
      <c r="E170" s="31"/>
      <c r="F170" s="31"/>
      <c r="G170" s="41"/>
      <c r="H170" s="42"/>
      <c r="I170" s="42"/>
      <c r="J170" s="31"/>
      <c r="K170" s="48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1"/>
      <c r="AJ170" s="1"/>
      <c r="AK170" s="1"/>
      <c r="AL170" s="1"/>
      <c r="AM170" s="1"/>
      <c r="AN170" s="1"/>
      <c r="AO170" s="2"/>
    </row>
    <row r="171" spans="1:41">
      <c r="A171" s="1"/>
      <c r="B171" s="1"/>
      <c r="C171" s="30"/>
      <c r="D171" s="31"/>
      <c r="E171" s="31"/>
      <c r="F171" s="31"/>
      <c r="G171" s="41"/>
      <c r="H171" s="42"/>
      <c r="I171" s="42"/>
      <c r="J171" s="31"/>
      <c r="K171" s="48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1"/>
      <c r="AJ171" s="1"/>
      <c r="AK171" s="1"/>
      <c r="AL171" s="1"/>
      <c r="AM171" s="1"/>
      <c r="AN171" s="1"/>
      <c r="AO171" s="2"/>
    </row>
    <row r="172" spans="1:41">
      <c r="A172" s="1"/>
      <c r="B172" s="1"/>
      <c r="C172" s="30"/>
      <c r="D172" s="31"/>
      <c r="E172" s="31"/>
      <c r="F172" s="31"/>
      <c r="G172" s="41"/>
      <c r="H172" s="42"/>
      <c r="I172" s="42"/>
      <c r="J172" s="31"/>
      <c r="K172" s="48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1"/>
      <c r="AJ172" s="1"/>
      <c r="AK172" s="1"/>
      <c r="AL172" s="1"/>
      <c r="AM172" s="1"/>
      <c r="AN172" s="1"/>
      <c r="AO172" s="2"/>
    </row>
    <row r="173" spans="1:41">
      <c r="A173" s="1"/>
      <c r="B173" s="1"/>
      <c r="C173" s="30"/>
      <c r="D173" s="31"/>
      <c r="E173" s="31"/>
      <c r="F173" s="31"/>
      <c r="G173" s="41"/>
      <c r="H173" s="42"/>
      <c r="I173" s="42"/>
      <c r="J173" s="31"/>
      <c r="K173" s="48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1"/>
      <c r="AJ173" s="1"/>
      <c r="AK173" s="1"/>
      <c r="AL173" s="1"/>
      <c r="AM173" s="1"/>
      <c r="AN173" s="1"/>
      <c r="AO173" s="2"/>
    </row>
    <row r="174" spans="1:41">
      <c r="A174" s="1"/>
      <c r="B174" s="1"/>
      <c r="C174" s="30"/>
      <c r="D174" s="31"/>
      <c r="E174" s="31"/>
      <c r="F174" s="31"/>
      <c r="G174" s="41"/>
      <c r="H174" s="42"/>
      <c r="I174" s="42"/>
      <c r="J174" s="31"/>
      <c r="K174" s="48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1"/>
      <c r="AJ174" s="1"/>
      <c r="AK174" s="1"/>
      <c r="AL174" s="1"/>
      <c r="AM174" s="1"/>
      <c r="AN174" s="1"/>
      <c r="AO174" s="2"/>
    </row>
    <row r="175" spans="1:41">
      <c r="A175" s="1"/>
      <c r="B175" s="1"/>
      <c r="C175" s="30"/>
      <c r="D175" s="31"/>
      <c r="E175" s="31"/>
      <c r="F175" s="31"/>
      <c r="G175" s="41"/>
      <c r="H175" s="42"/>
      <c r="I175" s="42"/>
      <c r="J175" s="31"/>
      <c r="K175" s="48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1"/>
      <c r="AJ175" s="1"/>
      <c r="AK175" s="1"/>
      <c r="AL175" s="1"/>
      <c r="AM175" s="1"/>
      <c r="AN175" s="1"/>
      <c r="AO175" s="2"/>
    </row>
    <row r="176" spans="1:41">
      <c r="A176" s="1"/>
      <c r="B176" s="1"/>
      <c r="C176" s="30"/>
      <c r="D176" s="31"/>
      <c r="E176" s="31"/>
      <c r="F176" s="31"/>
      <c r="G176" s="41"/>
      <c r="H176" s="42"/>
      <c r="I176" s="42"/>
      <c r="J176" s="31"/>
      <c r="K176" s="48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1"/>
      <c r="AJ176" s="1"/>
      <c r="AK176" s="1"/>
      <c r="AL176" s="1"/>
      <c r="AM176" s="1"/>
      <c r="AN176" s="1"/>
      <c r="AO176" s="2"/>
    </row>
    <row r="177" spans="1:41">
      <c r="A177" s="1"/>
      <c r="B177" s="1"/>
      <c r="C177" s="30"/>
      <c r="D177" s="31"/>
      <c r="E177" s="31"/>
      <c r="F177" s="31"/>
      <c r="G177" s="41"/>
      <c r="H177" s="42"/>
      <c r="I177" s="42"/>
      <c r="J177" s="31"/>
      <c r="K177" s="48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1"/>
      <c r="AJ177" s="1"/>
      <c r="AK177" s="1"/>
      <c r="AL177" s="1"/>
      <c r="AM177" s="1"/>
      <c r="AN177" s="1"/>
      <c r="AO177" s="2"/>
    </row>
    <row r="178" spans="1:41">
      <c r="A178" s="1"/>
      <c r="B178" s="1"/>
      <c r="C178" s="30"/>
      <c r="D178" s="31"/>
      <c r="E178" s="31"/>
      <c r="F178" s="31"/>
      <c r="G178" s="41"/>
      <c r="H178" s="42"/>
      <c r="I178" s="42"/>
      <c r="J178" s="31"/>
      <c r="K178" s="48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1"/>
      <c r="AJ178" s="1"/>
      <c r="AK178" s="1"/>
      <c r="AL178" s="1"/>
      <c r="AM178" s="1"/>
      <c r="AN178" s="1"/>
      <c r="AO178" s="2"/>
    </row>
    <row r="179" spans="1:41">
      <c r="A179" s="1"/>
      <c r="B179" s="1"/>
      <c r="C179" s="30"/>
      <c r="D179" s="31"/>
      <c r="E179" s="31"/>
      <c r="F179" s="31"/>
      <c r="G179" s="41"/>
      <c r="H179" s="42"/>
      <c r="I179" s="42"/>
      <c r="J179" s="31"/>
      <c r="K179" s="48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1"/>
      <c r="AJ179" s="1"/>
      <c r="AK179" s="1"/>
      <c r="AL179" s="1"/>
      <c r="AM179" s="1"/>
      <c r="AN179" s="1"/>
      <c r="AO179" s="2"/>
    </row>
    <row r="180" spans="1:41">
      <c r="A180" s="1"/>
      <c r="B180" s="1"/>
      <c r="C180" s="30"/>
      <c r="D180" s="31"/>
      <c r="E180" s="31"/>
      <c r="F180" s="31"/>
      <c r="G180" s="41"/>
      <c r="H180" s="42"/>
      <c r="I180" s="42"/>
      <c r="J180" s="31"/>
      <c r="K180" s="48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1"/>
      <c r="AJ180" s="1"/>
      <c r="AK180" s="1"/>
      <c r="AL180" s="1"/>
      <c r="AM180" s="1"/>
      <c r="AN180" s="1"/>
      <c r="AO180" s="2"/>
    </row>
    <row r="181" spans="1:41">
      <c r="A181" s="1"/>
      <c r="B181" s="1"/>
      <c r="C181" s="30"/>
      <c r="D181" s="31"/>
      <c r="E181" s="31"/>
      <c r="F181" s="31"/>
      <c r="G181" s="41"/>
      <c r="H181" s="42"/>
      <c r="I181" s="42"/>
      <c r="J181" s="31"/>
      <c r="K181" s="48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1"/>
      <c r="AJ181" s="1"/>
      <c r="AK181" s="1"/>
      <c r="AL181" s="1"/>
      <c r="AM181" s="1"/>
      <c r="AN181" s="1"/>
      <c r="AO181" s="2"/>
    </row>
    <row r="182" spans="1:41">
      <c r="A182" s="1"/>
      <c r="B182" s="1"/>
      <c r="C182" s="30"/>
      <c r="D182" s="31"/>
      <c r="E182" s="31"/>
      <c r="F182" s="31"/>
      <c r="G182" s="41"/>
      <c r="H182" s="42"/>
      <c r="I182" s="42"/>
      <c r="J182" s="31"/>
      <c r="K182" s="48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1"/>
      <c r="AJ182" s="1"/>
      <c r="AK182" s="1"/>
      <c r="AL182" s="1"/>
      <c r="AM182" s="1"/>
      <c r="AN182" s="1"/>
      <c r="AO182" s="2"/>
    </row>
    <row r="183" spans="1:41">
      <c r="A183" s="1"/>
      <c r="B183" s="1"/>
      <c r="C183" s="30"/>
      <c r="D183" s="31"/>
      <c r="E183" s="31"/>
      <c r="F183" s="31"/>
      <c r="G183" s="41"/>
      <c r="H183" s="42"/>
      <c r="I183" s="42"/>
      <c r="J183" s="31"/>
      <c r="K183" s="48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1"/>
      <c r="AJ183" s="1"/>
      <c r="AK183" s="1"/>
      <c r="AL183" s="1"/>
      <c r="AM183" s="1"/>
      <c r="AN183" s="1"/>
      <c r="AO183" s="2"/>
    </row>
    <row r="184" spans="1:41">
      <c r="A184" s="1"/>
      <c r="B184" s="1"/>
      <c r="C184" s="30"/>
      <c r="D184" s="31"/>
      <c r="E184" s="31"/>
      <c r="F184" s="31"/>
      <c r="G184" s="41"/>
      <c r="H184" s="42"/>
      <c r="I184" s="42"/>
      <c r="J184" s="31"/>
      <c r="K184" s="48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1"/>
      <c r="AJ184" s="1"/>
      <c r="AK184" s="1"/>
      <c r="AL184" s="1"/>
      <c r="AM184" s="1"/>
      <c r="AN184" s="1"/>
      <c r="AO184" s="2"/>
    </row>
    <row r="185" spans="1:41">
      <c r="A185" s="1"/>
      <c r="B185" s="1"/>
      <c r="C185" s="30"/>
      <c r="D185" s="31"/>
      <c r="E185" s="31"/>
      <c r="F185" s="31"/>
      <c r="G185" s="41"/>
      <c r="H185" s="42"/>
      <c r="I185" s="42"/>
      <c r="J185" s="31"/>
      <c r="K185" s="48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1"/>
      <c r="AJ185" s="1"/>
      <c r="AK185" s="1"/>
      <c r="AL185" s="1"/>
      <c r="AM185" s="1"/>
      <c r="AN185" s="1"/>
      <c r="AO185" s="2"/>
    </row>
    <row r="186" spans="1:41">
      <c r="A186" s="1"/>
      <c r="B186" s="1"/>
      <c r="C186" s="30"/>
      <c r="D186" s="31"/>
      <c r="E186" s="31"/>
      <c r="F186" s="31"/>
      <c r="G186" s="41"/>
      <c r="H186" s="42"/>
      <c r="I186" s="42"/>
      <c r="J186" s="31"/>
      <c r="K186" s="48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1"/>
      <c r="AJ186" s="1"/>
      <c r="AK186" s="1"/>
      <c r="AL186" s="1"/>
      <c r="AM186" s="1"/>
      <c r="AN186" s="1"/>
      <c r="AO186" s="2"/>
    </row>
    <row r="187" spans="1:41">
      <c r="A187" s="1"/>
      <c r="B187" s="1"/>
      <c r="C187" s="30"/>
      <c r="D187" s="31"/>
      <c r="E187" s="31"/>
      <c r="F187" s="31"/>
      <c r="G187" s="41"/>
      <c r="H187" s="42"/>
      <c r="I187" s="42"/>
      <c r="J187" s="31"/>
      <c r="K187" s="48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1"/>
      <c r="AJ187" s="1"/>
      <c r="AK187" s="1"/>
      <c r="AL187" s="1"/>
      <c r="AM187" s="1"/>
      <c r="AN187" s="1"/>
      <c r="AO187" s="2"/>
    </row>
    <row r="188" spans="1:41">
      <c r="A188" s="1"/>
      <c r="B188" s="1"/>
      <c r="C188" s="30"/>
      <c r="D188" s="31"/>
      <c r="E188" s="31"/>
      <c r="F188" s="31"/>
      <c r="G188" s="41"/>
      <c r="H188" s="42"/>
      <c r="I188" s="42"/>
      <c r="J188" s="31"/>
      <c r="K188" s="48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1"/>
      <c r="AJ188" s="1"/>
      <c r="AK188" s="1"/>
      <c r="AL188" s="1"/>
      <c r="AM188" s="1"/>
      <c r="AN188" s="1"/>
      <c r="AO188" s="2"/>
    </row>
    <row r="189" spans="1:41">
      <c r="A189" s="1"/>
      <c r="B189" s="1"/>
      <c r="C189" s="30"/>
      <c r="D189" s="31"/>
      <c r="E189" s="31"/>
      <c r="F189" s="31"/>
      <c r="G189" s="41"/>
      <c r="H189" s="42"/>
      <c r="I189" s="42"/>
      <c r="J189" s="31"/>
      <c r="K189" s="48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1"/>
      <c r="AJ189" s="1"/>
      <c r="AK189" s="1"/>
      <c r="AL189" s="1"/>
      <c r="AM189" s="1"/>
      <c r="AN189" s="1"/>
      <c r="AO189" s="2"/>
    </row>
    <row r="190" spans="1:41">
      <c r="A190" s="1"/>
      <c r="B190" s="1"/>
      <c r="C190" s="30"/>
      <c r="D190" s="31"/>
      <c r="E190" s="31"/>
      <c r="F190" s="31"/>
      <c r="G190" s="41"/>
      <c r="H190" s="42"/>
      <c r="I190" s="42"/>
      <c r="J190" s="31"/>
      <c r="K190" s="48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1"/>
      <c r="AJ190" s="1"/>
      <c r="AK190" s="1"/>
      <c r="AL190" s="1"/>
      <c r="AM190" s="1"/>
      <c r="AN190" s="1"/>
      <c r="AO190" s="2"/>
    </row>
    <row r="191" spans="1:41">
      <c r="A191" s="1"/>
      <c r="B191" s="1"/>
      <c r="C191" s="30"/>
      <c r="D191" s="31"/>
      <c r="E191" s="31"/>
      <c r="F191" s="31"/>
      <c r="G191" s="41"/>
      <c r="H191" s="42"/>
      <c r="I191" s="42"/>
      <c r="J191" s="31"/>
      <c r="K191" s="48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1"/>
      <c r="AJ191" s="1"/>
      <c r="AK191" s="1"/>
      <c r="AL191" s="1"/>
      <c r="AM191" s="1"/>
      <c r="AN191" s="1"/>
      <c r="AO191" s="2"/>
    </row>
    <row r="192" spans="1:41">
      <c r="A192" s="1"/>
      <c r="B192" s="1"/>
      <c r="C192" s="30"/>
      <c r="D192" s="31"/>
      <c r="E192" s="31"/>
      <c r="F192" s="31"/>
      <c r="G192" s="41"/>
      <c r="H192" s="42"/>
      <c r="I192" s="42"/>
      <c r="J192" s="31"/>
      <c r="K192" s="48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1"/>
      <c r="AJ192" s="1"/>
      <c r="AK192" s="1"/>
      <c r="AL192" s="1"/>
      <c r="AM192" s="1"/>
      <c r="AN192" s="1"/>
      <c r="AO192" s="2"/>
    </row>
    <row r="193" spans="1:41">
      <c r="A193" s="1"/>
      <c r="B193" s="1"/>
      <c r="C193" s="30"/>
      <c r="D193" s="31"/>
      <c r="E193" s="31"/>
      <c r="F193" s="31"/>
      <c r="G193" s="41"/>
      <c r="H193" s="42"/>
      <c r="I193" s="42"/>
      <c r="J193" s="31"/>
      <c r="K193" s="48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1"/>
      <c r="AJ193" s="1"/>
      <c r="AK193" s="1"/>
      <c r="AL193" s="1"/>
      <c r="AM193" s="1"/>
      <c r="AN193" s="1"/>
      <c r="AO193" s="2"/>
    </row>
    <row r="194" spans="1:41">
      <c r="A194" s="1"/>
      <c r="B194" s="1"/>
      <c r="C194" s="30"/>
      <c r="D194" s="31"/>
      <c r="E194" s="31"/>
      <c r="F194" s="31"/>
      <c r="G194" s="41"/>
      <c r="H194" s="42"/>
      <c r="I194" s="42"/>
      <c r="J194" s="31"/>
      <c r="K194" s="48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1"/>
      <c r="AJ194" s="1"/>
      <c r="AK194" s="1"/>
      <c r="AL194" s="1"/>
      <c r="AM194" s="1"/>
      <c r="AN194" s="1"/>
      <c r="AO194" s="2"/>
    </row>
    <row r="195" spans="1:41">
      <c r="A195" s="1"/>
      <c r="B195" s="1"/>
      <c r="C195" s="30"/>
      <c r="D195" s="31"/>
      <c r="E195" s="31"/>
      <c r="F195" s="31"/>
      <c r="G195" s="41"/>
      <c r="H195" s="42"/>
      <c r="I195" s="42"/>
      <c r="J195" s="31"/>
      <c r="K195" s="48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1"/>
      <c r="AJ195" s="1"/>
      <c r="AK195" s="1"/>
      <c r="AL195" s="1"/>
      <c r="AM195" s="1"/>
      <c r="AN195" s="1"/>
      <c r="AO195" s="2"/>
    </row>
    <row r="196" spans="1:41">
      <c r="A196" s="1"/>
      <c r="B196" s="1"/>
      <c r="C196" s="30"/>
      <c r="D196" s="31"/>
      <c r="E196" s="31"/>
      <c r="F196" s="31"/>
      <c r="G196" s="41"/>
      <c r="H196" s="42"/>
      <c r="I196" s="42"/>
      <c r="J196" s="31"/>
      <c r="K196" s="48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1"/>
      <c r="AJ196" s="1"/>
      <c r="AK196" s="1"/>
      <c r="AL196" s="1"/>
      <c r="AM196" s="1"/>
      <c r="AN196" s="1"/>
      <c r="AO196" s="2"/>
    </row>
    <row r="197" spans="1:41">
      <c r="A197" s="1"/>
      <c r="B197" s="1"/>
      <c r="C197" s="30"/>
      <c r="D197" s="31"/>
      <c r="E197" s="31"/>
      <c r="F197" s="31"/>
      <c r="G197" s="41"/>
      <c r="H197" s="42"/>
      <c r="I197" s="42"/>
      <c r="J197" s="31"/>
      <c r="K197" s="48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1"/>
      <c r="AJ197" s="1"/>
      <c r="AK197" s="1"/>
      <c r="AL197" s="1"/>
      <c r="AM197" s="1"/>
      <c r="AN197" s="1"/>
      <c r="AO197" s="2"/>
    </row>
    <row r="198" spans="1:41">
      <c r="A198" s="1"/>
      <c r="B198" s="1"/>
      <c r="C198" s="30"/>
      <c r="D198" s="31"/>
      <c r="E198" s="31"/>
      <c r="F198" s="31"/>
      <c r="G198" s="41"/>
      <c r="H198" s="42"/>
      <c r="I198" s="42"/>
      <c r="J198" s="31"/>
      <c r="K198" s="48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1"/>
      <c r="AJ198" s="1"/>
      <c r="AK198" s="1"/>
      <c r="AL198" s="1"/>
      <c r="AM198" s="1"/>
      <c r="AN198" s="1"/>
      <c r="AO198" s="2"/>
    </row>
    <row r="199" spans="1:41">
      <c r="A199" s="1"/>
      <c r="B199" s="1"/>
      <c r="C199" s="30"/>
      <c r="D199" s="31"/>
      <c r="E199" s="31"/>
      <c r="F199" s="31"/>
      <c r="G199" s="41"/>
      <c r="H199" s="42"/>
      <c r="I199" s="42"/>
      <c r="J199" s="31"/>
      <c r="K199" s="48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1"/>
      <c r="AJ199" s="1"/>
      <c r="AK199" s="1"/>
      <c r="AL199" s="1"/>
      <c r="AM199" s="1"/>
      <c r="AN199" s="1"/>
      <c r="AO199" s="2"/>
    </row>
    <row r="200" spans="1:41">
      <c r="A200" s="1"/>
      <c r="B200" s="1"/>
      <c r="C200" s="30"/>
      <c r="D200" s="31"/>
      <c r="E200" s="31"/>
      <c r="F200" s="31"/>
      <c r="G200" s="41"/>
      <c r="H200" s="42"/>
      <c r="I200" s="42"/>
      <c r="J200" s="31"/>
      <c r="K200" s="48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1"/>
      <c r="AJ200" s="1"/>
      <c r="AK200" s="1"/>
      <c r="AL200" s="1"/>
      <c r="AM200" s="1"/>
      <c r="AN200" s="1"/>
      <c r="AO200" s="2"/>
    </row>
    <row r="201" spans="1:41">
      <c r="A201" s="1"/>
      <c r="B201" s="1"/>
      <c r="C201" s="30"/>
      <c r="D201" s="31"/>
      <c r="E201" s="31"/>
      <c r="F201" s="31"/>
      <c r="G201" s="41"/>
      <c r="H201" s="42"/>
      <c r="I201" s="42"/>
      <c r="J201" s="31"/>
      <c r="K201" s="48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1"/>
      <c r="AJ201" s="1"/>
      <c r="AK201" s="1"/>
      <c r="AL201" s="1"/>
      <c r="AM201" s="1"/>
      <c r="AN201" s="1"/>
      <c r="AO201" s="2"/>
    </row>
  </sheetData>
  <mergeCells count="16">
    <mergeCell ref="A1:B1"/>
    <mergeCell ref="C1:AH1"/>
    <mergeCell ref="A2:AH2"/>
    <mergeCell ref="C3:F3"/>
    <mergeCell ref="G3:J3"/>
    <mergeCell ref="K3:N3"/>
    <mergeCell ref="O3:R3"/>
    <mergeCell ref="S3:V3"/>
    <mergeCell ref="W3:Z3"/>
    <mergeCell ref="AA3:AD3"/>
    <mergeCell ref="AE3:AH3"/>
    <mergeCell ref="A5:B5"/>
    <mergeCell ref="A24:B24"/>
    <mergeCell ref="C24:AH24"/>
    <mergeCell ref="A3:A4"/>
    <mergeCell ref="B3:B4"/>
  </mergeCells>
  <pageMargins left="0.393055555555556" right="0.393055555555556" top="0.786805555555556" bottom="0.786805555555556" header="0.511805555555556" footer="0.393055555555556"/>
  <pageSetup paperSize="9" scale="7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0"/>
  <sheetViews>
    <sheetView workbookViewId="0">
      <selection activeCell="A1" sqref="A1"/>
    </sheetView>
  </sheetViews>
  <sheetFormatPr defaultColWidth="8.8" defaultRowHeight="15.75"/>
  <cols>
    <col min="1" max="26" width="13.1583333333333" customWidth="true"/>
    <col min="27" max="27" width="10.3583333333333" customWidth="true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/>
    </row>
    <row r="11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2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2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2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2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2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2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2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2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2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2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2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2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2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2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2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2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2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2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2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2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2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2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2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2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2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2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2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2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2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2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2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2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2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2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2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2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2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2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2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2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2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2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2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2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2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2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2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2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2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2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2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2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2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2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2"/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8.8" defaultRowHeight="15.75"/>
  <cols>
    <col min="1" max="27" width="10.575" customWidth="true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8.8" defaultRowHeight="15.75"/>
  <cols>
    <col min="1" max="27" width="10.575" customWidth="true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工作表1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kylin</cp:lastModifiedBy>
  <dcterms:created xsi:type="dcterms:W3CDTF">2006-09-16T03:21:00Z</dcterms:created>
  <dcterms:modified xsi:type="dcterms:W3CDTF">2021-10-09T11:30:29Z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